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5.xml" ContentType="application/vnd.openxmlformats-officedocument.themeOverrid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6.xml" ContentType="application/vnd.openxmlformats-officedocument.themeOverrid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7.xml" ContentType="application/vnd.openxmlformats-officedocument.themeOverrid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theme/themeOverride8.xml" ContentType="application/vnd.openxmlformats-officedocument.themeOverride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Projects\Positive Behavioral Supports\Targeted Interventions\_2018-2019 Targeted\"/>
    </mc:Choice>
  </mc:AlternateContent>
  <bookViews>
    <workbookView xWindow="0" yWindow="0" windowWidth="28890" windowHeight="12510" tabRatio="850"/>
  </bookViews>
  <sheets>
    <sheet name="AllData" sheetId="1" r:id="rId1"/>
    <sheet name="Criteria" sheetId="26" r:id="rId2"/>
    <sheet name="Int1" sheetId="2" r:id="rId3"/>
    <sheet name="Int2" sheetId="3" r:id="rId4"/>
    <sheet name="Int3" sheetId="5" r:id="rId5"/>
    <sheet name="Int4" sheetId="6" r:id="rId6"/>
    <sheet name="Int5" sheetId="7" r:id="rId7"/>
    <sheet name="Int6" sheetId="8" r:id="rId8"/>
    <sheet name="Int7" sheetId="9" r:id="rId9"/>
    <sheet name="Int8" sheetId="10" r:id="rId10"/>
    <sheet name="Int9" sheetId="11" r:id="rId11"/>
    <sheet name="Int10" sheetId="12" r:id="rId12"/>
    <sheet name="Sept" sheetId="4" r:id="rId13"/>
    <sheet name="Oct" sheetId="15" r:id="rId14"/>
    <sheet name="Nov" sheetId="17" r:id="rId15"/>
    <sheet name="Dec" sheetId="19" r:id="rId16"/>
    <sheet name="Jan" sheetId="18" r:id="rId17"/>
    <sheet name="Feb" sheetId="21" r:id="rId18"/>
    <sheet name="Mar" sheetId="22" r:id="rId19"/>
    <sheet name="Apr" sheetId="23" r:id="rId20"/>
    <sheet name="May" sheetId="24" r:id="rId21"/>
    <sheet name="June" sheetId="25" r:id="rId22"/>
  </sheets>
  <definedNames>
    <definedName name="_xlnm.Print_Area" localSheetId="0">AllData!$A$1:$X$35</definedName>
    <definedName name="_xlnm.Print_Area" localSheetId="19">Apr!$A$1:$R$23</definedName>
    <definedName name="_xlnm.Print_Area" localSheetId="1">Criteria!$A$1:$V$41</definedName>
    <definedName name="_xlnm.Print_Area" localSheetId="15">Dec!$A$1:$R$23</definedName>
    <definedName name="_xlnm.Print_Area" localSheetId="17">Feb!$A$1:$R$23</definedName>
    <definedName name="_xlnm.Print_Area" localSheetId="2">'Int1'!$A$1:$Q$43</definedName>
    <definedName name="_xlnm.Print_Area" localSheetId="11">'Int10'!$A$1:$R$31</definedName>
    <definedName name="_xlnm.Print_Area" localSheetId="3">'Int2'!$A$1:$R$43</definedName>
    <definedName name="_xlnm.Print_Area" localSheetId="4">'Int3'!$A$1:$R$41</definedName>
    <definedName name="_xlnm.Print_Area" localSheetId="5">'Int4'!$A$1:$R$36</definedName>
    <definedName name="_xlnm.Print_Area" localSheetId="6">'Int5'!$A$1:$R$40</definedName>
    <definedName name="_xlnm.Print_Area" localSheetId="7">'Int6'!$A$1:$R$39</definedName>
    <definedName name="_xlnm.Print_Area" localSheetId="8">'Int7'!$A$1:$R$36</definedName>
    <definedName name="_xlnm.Print_Area" localSheetId="9">'Int8'!$A$1:$R$36</definedName>
    <definedName name="_xlnm.Print_Area" localSheetId="10">'Int9'!$A$1:$R$36</definedName>
    <definedName name="_xlnm.Print_Area" localSheetId="16">Jan!$A$1:$R$23</definedName>
    <definedName name="_xlnm.Print_Area" localSheetId="21">June!$A$1:$R$23</definedName>
    <definedName name="_xlnm.Print_Area" localSheetId="18">Mar!$A$1:$R$23</definedName>
    <definedName name="_xlnm.Print_Area" localSheetId="20">May!$A$1:$R$23</definedName>
    <definedName name="_xlnm.Print_Area" localSheetId="14">Nov!$A$1:$R$23</definedName>
    <definedName name="_xlnm.Print_Area" localSheetId="13">Oct!$A$1:$R$23</definedName>
    <definedName name="_xlnm.Print_Area" localSheetId="12">Sept!$A$1:$S$57</definedName>
    <definedName name="_xlnm.Print_Titles" localSheetId="1">Criteria!$1:$1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1" i="1" l="1"/>
  <c r="U21" i="1"/>
  <c r="T22" i="1"/>
  <c r="U22" i="1" s="1"/>
  <c r="T23" i="1"/>
  <c r="U23" i="1"/>
  <c r="T24" i="1"/>
  <c r="U24" i="1"/>
  <c r="T25" i="1"/>
  <c r="U25" i="1"/>
  <c r="T26" i="1"/>
  <c r="U26" i="1" s="1"/>
  <c r="T27" i="1"/>
  <c r="U27" i="1"/>
  <c r="T28" i="1"/>
  <c r="U28" i="1"/>
  <c r="T29" i="1"/>
  <c r="U29" i="1"/>
  <c r="T20" i="1"/>
  <c r="U20" i="1" s="1"/>
  <c r="P21" i="1"/>
  <c r="Q21" i="1"/>
  <c r="P22" i="1"/>
  <c r="Q22" i="1"/>
  <c r="P23" i="1"/>
  <c r="Q23" i="1" s="1"/>
  <c r="P24" i="1"/>
  <c r="Q24" i="1"/>
  <c r="P25" i="1"/>
  <c r="Q25" i="1"/>
  <c r="P26" i="1"/>
  <c r="Q26" i="1"/>
  <c r="P27" i="1"/>
  <c r="Q27" i="1" s="1"/>
  <c r="P28" i="1"/>
  <c r="Q28" i="1"/>
  <c r="P29" i="1"/>
  <c r="Q29" i="1"/>
  <c r="P20" i="1"/>
  <c r="Q20" i="1" s="1"/>
  <c r="L21" i="1"/>
  <c r="M21" i="1"/>
  <c r="L22" i="1"/>
  <c r="M22" i="1" s="1"/>
  <c r="L23" i="1"/>
  <c r="M23" i="1" s="1"/>
  <c r="L24" i="1"/>
  <c r="M24" i="1" s="1"/>
  <c r="L25" i="1"/>
  <c r="M25" i="1"/>
  <c r="L26" i="1"/>
  <c r="M26" i="1" s="1"/>
  <c r="L27" i="1"/>
  <c r="M27" i="1" s="1"/>
  <c r="L28" i="1"/>
  <c r="M28" i="1" s="1"/>
  <c r="L29" i="1"/>
  <c r="M29" i="1"/>
  <c r="L20" i="1"/>
  <c r="M20" i="1" s="1"/>
  <c r="H21" i="1"/>
  <c r="I21" i="1"/>
  <c r="H22" i="1"/>
  <c r="I22" i="1" s="1"/>
  <c r="H23" i="1"/>
  <c r="I23" i="1"/>
  <c r="H24" i="1"/>
  <c r="I24" i="1" s="1"/>
  <c r="H25" i="1"/>
  <c r="I25" i="1"/>
  <c r="H26" i="1"/>
  <c r="I26" i="1" s="1"/>
  <c r="H27" i="1"/>
  <c r="I27" i="1" s="1"/>
  <c r="H28" i="1"/>
  <c r="I28" i="1" s="1"/>
  <c r="H29" i="1"/>
  <c r="I29" i="1"/>
  <c r="H20" i="1"/>
  <c r="I20" i="1" s="1"/>
  <c r="D21" i="1"/>
  <c r="E21" i="1"/>
  <c r="D22" i="1"/>
  <c r="E22" i="1"/>
  <c r="D23" i="1"/>
  <c r="E23" i="1" s="1"/>
  <c r="D24" i="1"/>
  <c r="E24" i="1"/>
  <c r="D25" i="1"/>
  <c r="E25" i="1"/>
  <c r="D26" i="1"/>
  <c r="E26" i="1"/>
  <c r="D27" i="1"/>
  <c r="E27" i="1" s="1"/>
  <c r="D28" i="1"/>
  <c r="E28" i="1"/>
  <c r="D29" i="1"/>
  <c r="E29" i="1"/>
  <c r="D20" i="1"/>
  <c r="E20" i="1" s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6" i="1"/>
  <c r="U6" i="1" s="1"/>
  <c r="P7" i="1"/>
  <c r="Q7" i="1"/>
  <c r="P8" i="1"/>
  <c r="Q8" i="1"/>
  <c r="P9" i="1"/>
  <c r="Q9" i="1" s="1"/>
  <c r="P10" i="1"/>
  <c r="Q10" i="1"/>
  <c r="P11" i="1"/>
  <c r="Q11" i="1"/>
  <c r="P12" i="1"/>
  <c r="Q12" i="1"/>
  <c r="P13" i="1"/>
  <c r="Q13" i="1" s="1"/>
  <c r="P14" i="1"/>
  <c r="Q14" i="1"/>
  <c r="P15" i="1"/>
  <c r="Q15" i="1"/>
  <c r="P6" i="1"/>
  <c r="Q6" i="1" s="1"/>
  <c r="L7" i="1"/>
  <c r="M7" i="1" s="1"/>
  <c r="L8" i="1"/>
  <c r="M8" i="1" s="1"/>
  <c r="L9" i="1"/>
  <c r="M9" i="1"/>
  <c r="L10" i="1"/>
  <c r="M10" i="1"/>
  <c r="L11" i="1"/>
  <c r="M11" i="1" s="1"/>
  <c r="L12" i="1"/>
  <c r="M12" i="1" s="1"/>
  <c r="L13" i="1"/>
  <c r="M13" i="1"/>
  <c r="L14" i="1"/>
  <c r="M14" i="1"/>
  <c r="L15" i="1"/>
  <c r="M15" i="1" s="1"/>
  <c r="L6" i="1"/>
  <c r="M6" i="1" s="1"/>
  <c r="I7" i="1"/>
  <c r="I8" i="1"/>
  <c r="I9" i="1"/>
  <c r="I10" i="1"/>
  <c r="I11" i="1"/>
  <c r="I12" i="1"/>
  <c r="I13" i="1"/>
  <c r="I14" i="1"/>
  <c r="I15" i="1"/>
  <c r="I6" i="1"/>
  <c r="H7" i="1"/>
  <c r="H8" i="1"/>
  <c r="H9" i="1"/>
  <c r="H10" i="1"/>
  <c r="H11" i="1"/>
  <c r="H12" i="1"/>
  <c r="H13" i="1"/>
  <c r="H14" i="1"/>
  <c r="H15" i="1"/>
  <c r="H6" i="1"/>
  <c r="D6" i="1"/>
  <c r="E6" i="1" s="1"/>
  <c r="D7" i="1"/>
  <c r="E7" i="1"/>
  <c r="D8" i="1"/>
  <c r="E8" i="1" s="1"/>
  <c r="D9" i="1"/>
  <c r="E9" i="1" s="1"/>
  <c r="D10" i="1"/>
  <c r="E10" i="1" s="1"/>
  <c r="D11" i="1"/>
  <c r="E11" i="1"/>
  <c r="D12" i="1"/>
  <c r="E12" i="1" s="1"/>
  <c r="D13" i="1"/>
  <c r="E13" i="1" s="1"/>
  <c r="D14" i="1"/>
  <c r="E14" i="1"/>
  <c r="D15" i="1"/>
  <c r="E15" i="1"/>
  <c r="R9" i="25" l="1"/>
  <c r="R9" i="24"/>
  <c r="R9" i="23"/>
  <c r="R9" i="22"/>
  <c r="R9" i="21"/>
  <c r="R14" i="18"/>
  <c r="R9" i="18"/>
  <c r="R13" i="25"/>
  <c r="R13" i="24"/>
  <c r="R13" i="23"/>
  <c r="R13" i="22"/>
  <c r="R13" i="21"/>
  <c r="R13" i="18"/>
  <c r="R13" i="19"/>
  <c r="R13" i="17"/>
  <c r="R13" i="15"/>
  <c r="R13" i="4"/>
  <c r="D2" i="25"/>
  <c r="D2" i="24"/>
  <c r="B38" i="26"/>
  <c r="B34" i="26"/>
  <c r="B30" i="26"/>
  <c r="B26" i="26"/>
  <c r="B22" i="26"/>
  <c r="B18" i="26"/>
  <c r="B14" i="26"/>
  <c r="B10" i="26"/>
  <c r="B6" i="26"/>
  <c r="B2" i="26"/>
  <c r="Q7" i="12"/>
  <c r="Q8" i="12"/>
  <c r="Q9" i="12"/>
  <c r="Q10" i="12"/>
  <c r="Q11" i="12"/>
  <c r="Q12" i="12"/>
  <c r="Q13" i="12"/>
  <c r="Q14" i="12"/>
  <c r="Q15" i="12"/>
  <c r="Q6" i="12"/>
  <c r="Q16" i="12"/>
  <c r="P7" i="12"/>
  <c r="P8" i="12"/>
  <c r="P9" i="12"/>
  <c r="P6" i="12"/>
  <c r="P16" i="12" s="1"/>
  <c r="P10" i="12"/>
  <c r="P11" i="12"/>
  <c r="P12" i="12"/>
  <c r="P13" i="12"/>
  <c r="P14" i="12"/>
  <c r="P15" i="12"/>
  <c r="O15" i="12"/>
  <c r="O14" i="12"/>
  <c r="O13" i="12"/>
  <c r="O12" i="12"/>
  <c r="O11" i="12"/>
  <c r="O10" i="12"/>
  <c r="O9" i="12"/>
  <c r="O8" i="12"/>
  <c r="O7" i="12"/>
  <c r="O6" i="12"/>
  <c r="Q7" i="11"/>
  <c r="Q8" i="11"/>
  <c r="Q9" i="11"/>
  <c r="Q10" i="11"/>
  <c r="Q6" i="11"/>
  <c r="Q16" i="11" s="1"/>
  <c r="Q11" i="11"/>
  <c r="Q12" i="11"/>
  <c r="Q13" i="11"/>
  <c r="Q14" i="11"/>
  <c r="Q15" i="11"/>
  <c r="P7" i="11"/>
  <c r="P8" i="11"/>
  <c r="P9" i="11"/>
  <c r="P10" i="11"/>
  <c r="P11" i="11"/>
  <c r="P12" i="11"/>
  <c r="P13" i="11"/>
  <c r="P14" i="11"/>
  <c r="P15" i="11"/>
  <c r="P6" i="11"/>
  <c r="P16" i="11"/>
  <c r="O15" i="11"/>
  <c r="O14" i="11"/>
  <c r="O13" i="11"/>
  <c r="O12" i="11"/>
  <c r="O11" i="11"/>
  <c r="O10" i="11"/>
  <c r="O9" i="11"/>
  <c r="O8" i="11"/>
  <c r="O7" i="11"/>
  <c r="O6" i="11"/>
  <c r="Q7" i="10"/>
  <c r="Q8" i="10"/>
  <c r="Q9" i="10"/>
  <c r="Q10" i="10"/>
  <c r="Q11" i="10"/>
  <c r="Q12" i="10"/>
  <c r="Q13" i="10"/>
  <c r="Q14" i="10"/>
  <c r="Q15" i="10"/>
  <c r="Q6" i="10"/>
  <c r="P7" i="10"/>
  <c r="P8" i="10"/>
  <c r="P9" i="10"/>
  <c r="P10" i="10"/>
  <c r="P6" i="10"/>
  <c r="P11" i="10"/>
  <c r="P12" i="10"/>
  <c r="P13" i="10"/>
  <c r="P14" i="10"/>
  <c r="P15" i="10"/>
  <c r="P16" i="10"/>
  <c r="O15" i="10"/>
  <c r="O14" i="10"/>
  <c r="O13" i="10"/>
  <c r="O12" i="10"/>
  <c r="O11" i="10"/>
  <c r="O10" i="10"/>
  <c r="O9" i="10"/>
  <c r="O8" i="10"/>
  <c r="O7" i="10"/>
  <c r="O6" i="10"/>
  <c r="Q7" i="9"/>
  <c r="Q8" i="9"/>
  <c r="Q9" i="9"/>
  <c r="Q10" i="9"/>
  <c r="Q11" i="9"/>
  <c r="Q12" i="9"/>
  <c r="Q13" i="9"/>
  <c r="Q14" i="9"/>
  <c r="Q15" i="9"/>
  <c r="Q6" i="9"/>
  <c r="P7" i="9"/>
  <c r="P6" i="9"/>
  <c r="P16" i="9" s="1"/>
  <c r="P8" i="9"/>
  <c r="P9" i="9"/>
  <c r="P10" i="9"/>
  <c r="P11" i="9"/>
  <c r="P12" i="9"/>
  <c r="P13" i="9"/>
  <c r="P14" i="9"/>
  <c r="P15" i="9"/>
  <c r="Q6" i="8"/>
  <c r="Q16" i="8" s="1"/>
  <c r="O15" i="9"/>
  <c r="O14" i="9"/>
  <c r="O13" i="9"/>
  <c r="O12" i="9"/>
  <c r="O11" i="9"/>
  <c r="O10" i="9"/>
  <c r="O9" i="9"/>
  <c r="O8" i="9"/>
  <c r="O7" i="9"/>
  <c r="O6" i="9"/>
  <c r="Q7" i="8"/>
  <c r="Q8" i="8"/>
  <c r="Q9" i="8"/>
  <c r="Q10" i="8"/>
  <c r="Q11" i="8"/>
  <c r="Q12" i="8"/>
  <c r="Q13" i="8"/>
  <c r="Q14" i="8"/>
  <c r="Q15" i="8"/>
  <c r="P7" i="8"/>
  <c r="P8" i="8"/>
  <c r="P9" i="8"/>
  <c r="P10" i="8"/>
  <c r="P11" i="8"/>
  <c r="P12" i="8"/>
  <c r="P13" i="8"/>
  <c r="P14" i="8"/>
  <c r="P15" i="8"/>
  <c r="P6" i="8"/>
  <c r="P16" i="8" s="1"/>
  <c r="O15" i="8"/>
  <c r="O14" i="8"/>
  <c r="O13" i="8"/>
  <c r="O12" i="8"/>
  <c r="O11" i="8"/>
  <c r="O10" i="8"/>
  <c r="O9" i="8"/>
  <c r="O8" i="8"/>
  <c r="O7" i="8"/>
  <c r="O6" i="8"/>
  <c r="Q7" i="7"/>
  <c r="Q8" i="7"/>
  <c r="Q9" i="7"/>
  <c r="Q10" i="7"/>
  <c r="Q6" i="7"/>
  <c r="Q11" i="7"/>
  <c r="Q12" i="7"/>
  <c r="Q13" i="7"/>
  <c r="Q14" i="7"/>
  <c r="Q15" i="7"/>
  <c r="Q16" i="7"/>
  <c r="P7" i="7"/>
  <c r="P8" i="7"/>
  <c r="P9" i="7"/>
  <c r="P10" i="7"/>
  <c r="P11" i="7"/>
  <c r="P12" i="7"/>
  <c r="P13" i="7"/>
  <c r="P14" i="7"/>
  <c r="P15" i="7"/>
  <c r="P6" i="7"/>
  <c r="P16" i="7" s="1"/>
  <c r="O15" i="7"/>
  <c r="O14" i="7"/>
  <c r="O13" i="7"/>
  <c r="O12" i="7"/>
  <c r="O11" i="7"/>
  <c r="O10" i="7"/>
  <c r="O9" i="7"/>
  <c r="O8" i="7"/>
  <c r="O7" i="7"/>
  <c r="O6" i="7"/>
  <c r="Q7" i="6"/>
  <c r="Q8" i="6"/>
  <c r="Q9" i="6"/>
  <c r="Q10" i="6"/>
  <c r="Q11" i="6"/>
  <c r="Q12" i="6"/>
  <c r="Q13" i="6"/>
  <c r="Q14" i="6"/>
  <c r="Q15" i="6"/>
  <c r="Q6" i="6"/>
  <c r="Q16" i="6" s="1"/>
  <c r="P7" i="6"/>
  <c r="P8" i="6"/>
  <c r="P9" i="6"/>
  <c r="P10" i="6"/>
  <c r="P11" i="6"/>
  <c r="P12" i="6"/>
  <c r="P13" i="6"/>
  <c r="P14" i="6"/>
  <c r="P15" i="6"/>
  <c r="P6" i="6"/>
  <c r="O15" i="6"/>
  <c r="O14" i="6"/>
  <c r="O13" i="6"/>
  <c r="O12" i="6"/>
  <c r="O11" i="6"/>
  <c r="O10" i="6"/>
  <c r="O9" i="6"/>
  <c r="O8" i="6"/>
  <c r="O7" i="6"/>
  <c r="O6" i="6"/>
  <c r="Q7" i="5"/>
  <c r="Q8" i="5"/>
  <c r="Q9" i="5"/>
  <c r="Q10" i="5"/>
  <c r="Q6" i="5"/>
  <c r="Q16" i="5" s="1"/>
  <c r="Q11" i="5"/>
  <c r="Q12" i="5"/>
  <c r="Q13" i="5"/>
  <c r="Q14" i="5"/>
  <c r="Q15" i="5"/>
  <c r="P7" i="5"/>
  <c r="P8" i="5"/>
  <c r="P9" i="5"/>
  <c r="P10" i="5"/>
  <c r="P11" i="5"/>
  <c r="P12" i="5"/>
  <c r="P13" i="5"/>
  <c r="P14" i="5"/>
  <c r="P15" i="5"/>
  <c r="P6" i="5"/>
  <c r="P16" i="5"/>
  <c r="O15" i="5"/>
  <c r="O14" i="5"/>
  <c r="O13" i="5"/>
  <c r="O12" i="5"/>
  <c r="O11" i="5"/>
  <c r="O10" i="5"/>
  <c r="O9" i="5"/>
  <c r="O8" i="5"/>
  <c r="O7" i="5"/>
  <c r="O6" i="5"/>
  <c r="Q7" i="3"/>
  <c r="Q8" i="3"/>
  <c r="Q9" i="3"/>
  <c r="Q10" i="3"/>
  <c r="Q11" i="3"/>
  <c r="Q12" i="3"/>
  <c r="Q13" i="3"/>
  <c r="Q14" i="3"/>
  <c r="Q15" i="3"/>
  <c r="Q6" i="3"/>
  <c r="P7" i="3"/>
  <c r="P8" i="3"/>
  <c r="P9" i="3"/>
  <c r="P10" i="3"/>
  <c r="P11" i="3"/>
  <c r="P16" i="3" s="1"/>
  <c r="P12" i="3"/>
  <c r="P13" i="3"/>
  <c r="P14" i="3"/>
  <c r="P15" i="3"/>
  <c r="P6" i="3"/>
  <c r="O7" i="3"/>
  <c r="O8" i="3"/>
  <c r="O9" i="3"/>
  <c r="O10" i="3"/>
  <c r="O11" i="3"/>
  <c r="O12" i="3"/>
  <c r="O13" i="3"/>
  <c r="O14" i="3"/>
  <c r="O15" i="3"/>
  <c r="O6" i="3"/>
  <c r="O7" i="2"/>
  <c r="P7" i="2"/>
  <c r="O8" i="2"/>
  <c r="P8" i="2"/>
  <c r="P9" i="2"/>
  <c r="P6" i="2"/>
  <c r="P10" i="2"/>
  <c r="P11" i="2"/>
  <c r="P12" i="2"/>
  <c r="P13" i="2"/>
  <c r="P14" i="2"/>
  <c r="P15" i="2"/>
  <c r="O9" i="2"/>
  <c r="O10" i="2"/>
  <c r="O11" i="2"/>
  <c r="O12" i="2"/>
  <c r="O13" i="2"/>
  <c r="O14" i="2"/>
  <c r="O15" i="2"/>
  <c r="O6" i="2"/>
  <c r="N7" i="2"/>
  <c r="N8" i="2"/>
  <c r="N9" i="2"/>
  <c r="N10" i="2"/>
  <c r="N11" i="2"/>
  <c r="N12" i="2"/>
  <c r="N13" i="2"/>
  <c r="N14" i="2"/>
  <c r="N15" i="2"/>
  <c r="N6" i="2"/>
  <c r="R11" i="25"/>
  <c r="R10" i="25"/>
  <c r="Q11" i="25"/>
  <c r="Q10" i="25"/>
  <c r="R12" i="25"/>
  <c r="R14" i="25"/>
  <c r="R8" i="25"/>
  <c r="R7" i="25"/>
  <c r="R5" i="25"/>
  <c r="R6" i="25"/>
  <c r="R15" i="25"/>
  <c r="Q14" i="25"/>
  <c r="Q13" i="25"/>
  <c r="Q12" i="25"/>
  <c r="Q9" i="25"/>
  <c r="Q8" i="25"/>
  <c r="Q7" i="25"/>
  <c r="Q5" i="25"/>
  <c r="Q6" i="25"/>
  <c r="P14" i="25"/>
  <c r="P13" i="25"/>
  <c r="P12" i="25"/>
  <c r="P11" i="25"/>
  <c r="P10" i="25"/>
  <c r="P9" i="25"/>
  <c r="P8" i="25"/>
  <c r="P7" i="25"/>
  <c r="P6" i="25"/>
  <c r="P5" i="25"/>
  <c r="R14" i="24"/>
  <c r="R12" i="24"/>
  <c r="R11" i="24"/>
  <c r="R10" i="24"/>
  <c r="R8" i="24"/>
  <c r="R7" i="24"/>
  <c r="R6" i="24"/>
  <c r="R5" i="24"/>
  <c r="Q14" i="24"/>
  <c r="Q13" i="24"/>
  <c r="Q12" i="24"/>
  <c r="Q11" i="24"/>
  <c r="Q10" i="24"/>
  <c r="Q9" i="24"/>
  <c r="Q8" i="24"/>
  <c r="Q7" i="24"/>
  <c r="Q6" i="24"/>
  <c r="Q5" i="24"/>
  <c r="P14" i="24"/>
  <c r="P13" i="24"/>
  <c r="P12" i="24"/>
  <c r="P11" i="24"/>
  <c r="P10" i="24"/>
  <c r="P9" i="24"/>
  <c r="P8" i="24"/>
  <c r="P7" i="24"/>
  <c r="P6" i="24"/>
  <c r="P5" i="24"/>
  <c r="D2" i="18"/>
  <c r="D2" i="21"/>
  <c r="D2" i="22"/>
  <c r="D2" i="23"/>
  <c r="R14" i="23"/>
  <c r="R12" i="23"/>
  <c r="R11" i="23"/>
  <c r="R10" i="23"/>
  <c r="R8" i="23"/>
  <c r="R7" i="23"/>
  <c r="R6" i="23"/>
  <c r="R15" i="23" s="1"/>
  <c r="R5" i="23"/>
  <c r="Q14" i="23"/>
  <c r="Q13" i="23"/>
  <c r="Q12" i="23"/>
  <c r="Q11" i="23"/>
  <c r="Q10" i="23"/>
  <c r="Q9" i="23"/>
  <c r="Q8" i="23"/>
  <c r="Q7" i="23"/>
  <c r="Q5" i="23"/>
  <c r="Q15" i="23" s="1"/>
  <c r="Q6" i="23"/>
  <c r="P14" i="23"/>
  <c r="P13" i="23"/>
  <c r="P12" i="23"/>
  <c r="P11" i="23"/>
  <c r="P10" i="23"/>
  <c r="P9" i="23"/>
  <c r="P8" i="23"/>
  <c r="P7" i="23"/>
  <c r="P6" i="23"/>
  <c r="P5" i="23"/>
  <c r="R14" i="22"/>
  <c r="R12" i="22"/>
  <c r="R11" i="22"/>
  <c r="R10" i="22"/>
  <c r="R8" i="22"/>
  <c r="R7" i="22"/>
  <c r="R6" i="22"/>
  <c r="R15" i="22" s="1"/>
  <c r="R5" i="22"/>
  <c r="Q13" i="22"/>
  <c r="Q14" i="22"/>
  <c r="Q12" i="22"/>
  <c r="Q11" i="22"/>
  <c r="Q10" i="22"/>
  <c r="Q9" i="22"/>
  <c r="Q8" i="22"/>
  <c r="Q7" i="22"/>
  <c r="Q6" i="22"/>
  <c r="Q5" i="22"/>
  <c r="P14" i="22"/>
  <c r="P13" i="22"/>
  <c r="P12" i="22"/>
  <c r="P11" i="22"/>
  <c r="P10" i="22"/>
  <c r="P9" i="22"/>
  <c r="P8" i="22"/>
  <c r="P7" i="22"/>
  <c r="P6" i="22"/>
  <c r="P5" i="22"/>
  <c r="R11" i="21"/>
  <c r="R14" i="21"/>
  <c r="R12" i="21"/>
  <c r="R10" i="21"/>
  <c r="R8" i="21"/>
  <c r="R7" i="21"/>
  <c r="R6" i="21"/>
  <c r="R15" i="21" s="1"/>
  <c r="R5" i="21"/>
  <c r="Q14" i="21"/>
  <c r="Q13" i="21"/>
  <c r="Q12" i="21"/>
  <c r="Q11" i="21"/>
  <c r="Q10" i="21"/>
  <c r="Q9" i="21"/>
  <c r="Q8" i="21"/>
  <c r="Q7" i="21"/>
  <c r="Q5" i="21"/>
  <c r="Q6" i="21"/>
  <c r="P14" i="21"/>
  <c r="P13" i="21"/>
  <c r="P12" i="21"/>
  <c r="P11" i="21"/>
  <c r="P10" i="21"/>
  <c r="P9" i="21"/>
  <c r="P8" i="21"/>
  <c r="P7" i="21"/>
  <c r="P6" i="21"/>
  <c r="P5" i="21"/>
  <c r="D2" i="19"/>
  <c r="R10" i="19"/>
  <c r="R9" i="19"/>
  <c r="R8" i="19"/>
  <c r="R14" i="19"/>
  <c r="R12" i="19"/>
  <c r="R11" i="19"/>
  <c r="R7" i="19"/>
  <c r="R6" i="19"/>
  <c r="R5" i="19"/>
  <c r="Q14" i="19"/>
  <c r="Q13" i="19"/>
  <c r="Q12" i="19"/>
  <c r="Q11" i="19"/>
  <c r="Q10" i="19"/>
  <c r="Q9" i="19"/>
  <c r="Q8" i="19"/>
  <c r="Q7" i="19"/>
  <c r="Q6" i="19"/>
  <c r="Q5" i="19"/>
  <c r="Q15" i="19" s="1"/>
  <c r="P14" i="19"/>
  <c r="P13" i="19"/>
  <c r="P12" i="19"/>
  <c r="P11" i="19"/>
  <c r="P10" i="19"/>
  <c r="P9" i="19"/>
  <c r="P8" i="19"/>
  <c r="P7" i="19"/>
  <c r="P6" i="19"/>
  <c r="P5" i="19"/>
  <c r="Q11" i="18"/>
  <c r="R12" i="18"/>
  <c r="R11" i="18"/>
  <c r="R10" i="18"/>
  <c r="R8" i="18"/>
  <c r="R7" i="18"/>
  <c r="R5" i="18"/>
  <c r="R6" i="18"/>
  <c r="Q14" i="18"/>
  <c r="Q13" i="18"/>
  <c r="Q12" i="18"/>
  <c r="Q10" i="18"/>
  <c r="Q9" i="18"/>
  <c r="Q8" i="18"/>
  <c r="Q5" i="18"/>
  <c r="Q6" i="18"/>
  <c r="Q15" i="18" s="1"/>
  <c r="Q7" i="18"/>
  <c r="D2" i="17"/>
  <c r="P14" i="18"/>
  <c r="P13" i="18"/>
  <c r="P12" i="18"/>
  <c r="P11" i="18"/>
  <c r="P10" i="18"/>
  <c r="P9" i="18"/>
  <c r="P8" i="18"/>
  <c r="P7" i="18"/>
  <c r="P6" i="18"/>
  <c r="P5" i="18"/>
  <c r="R14" i="17"/>
  <c r="R12" i="17"/>
  <c r="R11" i="17"/>
  <c r="R10" i="17"/>
  <c r="R9" i="17"/>
  <c r="R5" i="17"/>
  <c r="R15" i="17" s="1"/>
  <c r="R6" i="17"/>
  <c r="R7" i="17"/>
  <c r="R8" i="17"/>
  <c r="Q14" i="17"/>
  <c r="Q13" i="17"/>
  <c r="Q12" i="17"/>
  <c r="Q11" i="17"/>
  <c r="Q10" i="17"/>
  <c r="Q9" i="17"/>
  <c r="Q8" i="17"/>
  <c r="Q7" i="17"/>
  <c r="Q6" i="17"/>
  <c r="Q5" i="17"/>
  <c r="Q15" i="17"/>
  <c r="P14" i="17"/>
  <c r="P13" i="17"/>
  <c r="P12" i="17"/>
  <c r="P11" i="17"/>
  <c r="P10" i="17"/>
  <c r="P9" i="17"/>
  <c r="P8" i="17"/>
  <c r="P7" i="17"/>
  <c r="P6" i="17"/>
  <c r="P5" i="17"/>
  <c r="R9" i="15"/>
  <c r="R12" i="15"/>
  <c r="Q12" i="15"/>
  <c r="Q9" i="15"/>
  <c r="R14" i="15"/>
  <c r="Q14" i="15"/>
  <c r="Q13" i="15"/>
  <c r="Q11" i="15"/>
  <c r="R10" i="15"/>
  <c r="R11" i="15"/>
  <c r="Q10" i="15"/>
  <c r="R8" i="15"/>
  <c r="Q8" i="15"/>
  <c r="R7" i="15"/>
  <c r="Q7" i="15"/>
  <c r="R6" i="15"/>
  <c r="Q6" i="15"/>
  <c r="R5" i="15"/>
  <c r="R15" i="15" s="1"/>
  <c r="Q5" i="15"/>
  <c r="D2" i="15"/>
  <c r="P14" i="15"/>
  <c r="P13" i="15"/>
  <c r="P12" i="15"/>
  <c r="P11" i="15"/>
  <c r="P10" i="15"/>
  <c r="P9" i="15"/>
  <c r="P8" i="15"/>
  <c r="P7" i="15"/>
  <c r="P6" i="15"/>
  <c r="P5" i="15"/>
  <c r="R14" i="4"/>
  <c r="Q14" i="4"/>
  <c r="Q13" i="4"/>
  <c r="R12" i="4"/>
  <c r="Q12" i="4"/>
  <c r="R11" i="4"/>
  <c r="Q11" i="4"/>
  <c r="R10" i="4"/>
  <c r="Q10" i="4"/>
  <c r="R8" i="4"/>
  <c r="Q8" i="4"/>
  <c r="R9" i="4"/>
  <c r="Q9" i="4"/>
  <c r="R7" i="4"/>
  <c r="Q7" i="4"/>
  <c r="R6" i="4"/>
  <c r="R5" i="4"/>
  <c r="Q6" i="4"/>
  <c r="Q5" i="4"/>
  <c r="P14" i="4"/>
  <c r="P13" i="4"/>
  <c r="P12" i="4"/>
  <c r="P11" i="4"/>
  <c r="P10" i="4"/>
  <c r="P9" i="4"/>
  <c r="P8" i="4"/>
  <c r="P7" i="4"/>
  <c r="P6" i="4"/>
  <c r="P5" i="4"/>
  <c r="D2" i="4"/>
  <c r="D2" i="12"/>
  <c r="D2" i="11"/>
  <c r="D2" i="10"/>
  <c r="D2" i="9"/>
  <c r="D2" i="8"/>
  <c r="D2" i="7"/>
  <c r="D2" i="2"/>
  <c r="D2" i="3"/>
  <c r="D2" i="5"/>
  <c r="D2" i="6"/>
  <c r="P16" i="6"/>
  <c r="Q16" i="10"/>
  <c r="Q16" i="9"/>
  <c r="R15" i="24"/>
  <c r="R15" i="19"/>
  <c r="Q16" i="3" l="1"/>
  <c r="Q15" i="24"/>
  <c r="O16" i="2"/>
  <c r="P16" i="2"/>
  <c r="Q15" i="15"/>
  <c r="Q15" i="4"/>
  <c r="R15" i="4"/>
  <c r="R15" i="18"/>
  <c r="Q15" i="21"/>
  <c r="Q15" i="25"/>
  <c r="Q15" i="22"/>
</calcChain>
</file>

<file path=xl/sharedStrings.xml><?xml version="1.0" encoding="utf-8"?>
<sst xmlns="http://schemas.openxmlformats.org/spreadsheetml/2006/main" count="225" uniqueCount="48">
  <si>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</si>
  <si>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</si>
  <si>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</si>
  <si>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</si>
  <si>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</si>
  <si>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</si>
  <si>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</si>
  <si>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</si>
  <si>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</si>
  <si>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# Students Participating</t>
  </si>
  <si>
    <t># Students Responding</t>
  </si>
  <si>
    <t>Tier 2 Intervention Tracking Tool</t>
  </si>
  <si>
    <t xml:space="preserve">Interventions: </t>
  </si>
  <si>
    <t>% Responding</t>
  </si>
  <si>
    <t>% Not Responding</t>
  </si>
  <si>
    <t xml:space="preserve">School: </t>
  </si>
  <si>
    <t>SY:</t>
  </si>
  <si>
    <t>Responding if:</t>
  </si>
  <si>
    <t>Months</t>
  </si>
  <si>
    <t>Intervention</t>
  </si>
  <si>
    <t>Intervention Name:</t>
  </si>
  <si>
    <t>Month</t>
  </si>
  <si>
    <t>Total # of Participants</t>
  </si>
  <si>
    <t>Total # Responding</t>
  </si>
  <si>
    <t>TOTAL</t>
  </si>
  <si>
    <t>June</t>
  </si>
  <si>
    <t>Average</t>
  </si>
  <si>
    <t>Exit Criteria:</t>
  </si>
  <si>
    <t>Entrance Criteria:</t>
  </si>
  <si>
    <t>Team conversations per month:</t>
  </si>
  <si>
    <r>
      <rPr>
        <b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>On a monthly basis, please track the # of students participating and positively responding to each intervention. This spread sheet will calculate the corresponding</t>
    </r>
    <r>
      <rPr>
        <b/>
        <sz val="11"/>
        <color theme="1"/>
        <rFont val="Calibri"/>
        <family val="2"/>
        <scheme val="minor"/>
      </rPr>
      <t xml:space="preserve"> % Responding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%Not Responding</t>
    </r>
    <r>
      <rPr>
        <sz val="11"/>
        <color theme="1"/>
        <rFont val="Calibri"/>
        <family val="2"/>
        <scheme val="minor"/>
      </rPr>
      <t xml:space="preserve"> and graph your data on the attached worksheet. </t>
    </r>
    <r>
      <rPr>
        <b/>
        <i/>
        <sz val="11"/>
        <color theme="4"/>
        <rFont val="Calibri"/>
        <family val="2"/>
        <scheme val="minor"/>
      </rPr>
      <t>Please leave columns without data blank.</t>
    </r>
  </si>
  <si>
    <r>
      <t>1.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Which intervention(s) meet the criteria for an effective intervention (70% or more students are responding to the intervention)? </t>
    </r>
  </si>
  <si>
    <r>
      <t>·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Next Steps: The team with administration may want to publicly acknowledge this positive trend and/or those involved.</t>
    </r>
  </si>
  <si>
    <r>
      <t>2.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Which intervention(s) do/es not meet the criteria for effective intervention (less than 70% students are responding to the intervention)?  </t>
    </r>
  </si>
  <si>
    <r>
      <t>·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Next Steps: The team with administration should problem-solve around these interventions. See list of possible problem-solving questions.</t>
    </r>
  </si>
  <si>
    <t xml:space="preserve">Intervention </t>
  </si>
  <si>
    <t>Tier 2 Interventions</t>
  </si>
  <si>
    <t>Definition of Entrance, Responding, and Exit Criteria Per TIER 2 Intervention</t>
  </si>
  <si>
    <t>#1: [Insert intervention name]</t>
  </si>
  <si>
    <t>#2: [Insert intervention name]</t>
  </si>
  <si>
    <t>#3: [Insert intervention name]</t>
  </si>
  <si>
    <t>#4: [Insert intervention name]</t>
  </si>
  <si>
    <t>#5: [Insert intervention name]</t>
  </si>
  <si>
    <t>#6: [Insert intervention name]</t>
  </si>
  <si>
    <r>
      <t>#7: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[Insert intervention name]</t>
    </r>
  </si>
  <si>
    <t>#8: [Insert intervention name]</t>
  </si>
  <si>
    <t>#9: [Insert intervention name]</t>
  </si>
  <si>
    <t>#10: [Insert intervention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</si>
</sst>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33333"/>
      <name val="Verdana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45">
    <xf numFmtId="0" fontId="0" fillId="0" borderId="0" xfId="0"/>
    <xf numFmtId="0" fontId="5" fillId="0" borderId="3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0" fillId="4" borderId="0" xfId="0" applyFill="1"/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Border="1" applyProtection="1">
      <protection locked="0"/>
    </xf>
    <xf numFmtId="0" fontId="0" fillId="4" borderId="42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0" xfId="0" applyFont="1" applyFill="1"/>
    <xf numFmtId="0" fontId="19" fillId="7" borderId="14" xfId="0" applyFont="1" applyFill="1" applyBorder="1" applyAlignment="1" applyProtection="1">
      <alignment horizontal="right" vertical="top"/>
    </xf>
    <xf numFmtId="0" fontId="19" fillId="7" borderId="46" xfId="0" applyFont="1" applyFill="1" applyBorder="1" applyAlignment="1" applyProtection="1">
      <alignment horizontal="right" vertical="top"/>
    </xf>
    <xf numFmtId="0" fontId="19" fillId="7" borderId="47" xfId="0" applyFont="1" applyFill="1" applyBorder="1" applyAlignment="1" applyProtection="1">
      <alignment horizontal="right" vertical="top"/>
    </xf>
    <xf numFmtId="0" fontId="13" fillId="7" borderId="14" xfId="0" applyFont="1" applyFill="1" applyBorder="1" applyAlignment="1" applyProtection="1">
      <alignment horizontal="right" vertical="top"/>
    </xf>
    <xf numFmtId="0" fontId="13" fillId="7" borderId="46" xfId="0" applyFont="1" applyFill="1" applyBorder="1" applyAlignment="1" applyProtection="1">
      <alignment horizontal="right" vertical="top"/>
    </xf>
    <xf numFmtId="0" fontId="13" fillId="7" borderId="47" xfId="0" applyFont="1" applyFill="1" applyBorder="1" applyAlignment="1" applyProtection="1">
      <alignment horizontal="right" vertical="top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13" fillId="6" borderId="33" xfId="0" applyFont="1" applyFill="1" applyBorder="1" applyAlignment="1" applyProtection="1">
      <alignment horizontal="right"/>
    </xf>
    <xf numFmtId="0" fontId="6" fillId="5" borderId="0" xfId="0" applyFont="1" applyFill="1" applyProtection="1">
      <protection locked="0"/>
    </xf>
    <xf numFmtId="0" fontId="6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7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41" xfId="0" applyFill="1" applyBorder="1" applyProtection="1">
      <protection locked="0"/>
    </xf>
    <xf numFmtId="0" fontId="8" fillId="4" borderId="0" xfId="0" applyFont="1" applyFill="1" applyBorder="1" applyAlignment="1">
      <alignment horizontal="center" wrapText="1"/>
    </xf>
    <xf numFmtId="0" fontId="0" fillId="8" borderId="0" xfId="0" applyFill="1"/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/>
      <protection locked="0"/>
    </xf>
    <xf numFmtId="0" fontId="18" fillId="4" borderId="6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 applyProtection="1">
      <alignment horizontal="center"/>
      <protection locked="0"/>
    </xf>
    <xf numFmtId="0" fontId="18" fillId="4" borderId="51" xfId="0" applyFont="1" applyFill="1" applyBorder="1" applyAlignment="1" applyProtection="1">
      <alignment horizontal="center"/>
      <protection locked="0"/>
    </xf>
    <xf numFmtId="1" fontId="20" fillId="4" borderId="30" xfId="0" applyNumberFormat="1" applyFont="1" applyFill="1" applyBorder="1" applyAlignment="1">
      <alignment horizontal="center"/>
    </xf>
    <xf numFmtId="1" fontId="20" fillId="4" borderId="15" xfId="0" applyNumberFormat="1" applyFont="1" applyFill="1" applyBorder="1" applyAlignment="1">
      <alignment horizontal="center"/>
    </xf>
    <xf numFmtId="0" fontId="0" fillId="8" borderId="0" xfId="0" applyFont="1" applyFill="1"/>
    <xf numFmtId="0" fontId="18" fillId="4" borderId="49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1" fontId="20" fillId="4" borderId="50" xfId="0" applyNumberFormat="1" applyFont="1" applyFill="1" applyBorder="1" applyAlignment="1">
      <alignment horizontal="center"/>
    </xf>
    <xf numFmtId="0" fontId="13" fillId="4" borderId="45" xfId="0" applyFont="1" applyFill="1" applyBorder="1"/>
    <xf numFmtId="0" fontId="13" fillId="4" borderId="5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8" fillId="4" borderId="53" xfId="0" applyFont="1" applyFill="1" applyBorder="1"/>
    <xf numFmtId="0" fontId="18" fillId="4" borderId="26" xfId="0" applyFont="1" applyFill="1" applyBorder="1"/>
    <xf numFmtId="0" fontId="18" fillId="4" borderId="36" xfId="0" applyFont="1" applyFill="1" applyBorder="1"/>
    <xf numFmtId="0" fontId="13" fillId="4" borderId="45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30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0" fontId="18" fillId="4" borderId="32" xfId="0" applyFont="1" applyFill="1" applyBorder="1"/>
    <xf numFmtId="0" fontId="18" fillId="4" borderId="7" xfId="0" applyFont="1" applyFill="1" applyBorder="1"/>
    <xf numFmtId="0" fontId="18" fillId="4" borderId="52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0" fontId="13" fillId="4" borderId="30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18" fillId="4" borderId="51" xfId="0" applyFont="1" applyFill="1" applyBorder="1" applyAlignment="1" applyProtection="1">
      <alignment horizontal="center" vertical="center"/>
      <protection locked="0"/>
    </xf>
    <xf numFmtId="1" fontId="20" fillId="4" borderId="1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20" fillId="4" borderId="30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horizontal="left" vertical="top" wrapText="1"/>
    </xf>
    <xf numFmtId="0" fontId="18" fillId="4" borderId="2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left" vertical="top" wrapText="1"/>
    </xf>
    <xf numFmtId="0" fontId="13" fillId="4" borderId="30" xfId="0" applyFont="1" applyFill="1" applyBorder="1" applyAlignment="1">
      <alignment horizontal="center" vertical="center" textRotation="90" wrapText="1"/>
    </xf>
    <xf numFmtId="0" fontId="13" fillId="4" borderId="15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right"/>
    </xf>
    <xf numFmtId="0" fontId="8" fillId="4" borderId="50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21" fillId="4" borderId="0" xfId="0" applyFont="1" applyFill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8" fillId="4" borderId="0" xfId="0" applyFont="1" applyFill="1" applyBorder="1" applyProtection="1"/>
    <xf numFmtId="0" fontId="6" fillId="4" borderId="0" xfId="0" applyFont="1" applyFill="1" applyProtection="1"/>
    <xf numFmtId="0" fontId="6" fillId="5" borderId="0" xfId="0" applyFont="1" applyFill="1" applyProtection="1"/>
    <xf numFmtId="0" fontId="6" fillId="5" borderId="0" xfId="0" applyFont="1" applyFill="1" applyBorder="1" applyProtection="1"/>
    <xf numFmtId="0" fontId="6" fillId="4" borderId="0" xfId="0" applyFont="1" applyFill="1" applyBorder="1" applyProtection="1"/>
    <xf numFmtId="0" fontId="6" fillId="0" borderId="0" xfId="0" applyFont="1" applyProtection="1"/>
    <xf numFmtId="0" fontId="0" fillId="4" borderId="0" xfId="0" applyFill="1" applyProtection="1"/>
    <xf numFmtId="0" fontId="0" fillId="5" borderId="0" xfId="0" applyFill="1" applyProtection="1"/>
    <xf numFmtId="0" fontId="0" fillId="5" borderId="0" xfId="0" applyFill="1" applyBorder="1" applyProtection="1"/>
    <xf numFmtId="0" fontId="0" fillId="4" borderId="0" xfId="0" applyFill="1" applyBorder="1" applyProtection="1"/>
    <xf numFmtId="0" fontId="6" fillId="4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2" fillId="0" borderId="3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25" xfId="0" applyBorder="1" applyProtection="1"/>
    <xf numFmtId="0" fontId="0" fillId="0" borderId="26" xfId="0" applyBorder="1" applyProtection="1"/>
    <xf numFmtId="0" fontId="0" fillId="0" borderId="36" xfId="0" applyBorder="1" applyProtection="1"/>
    <xf numFmtId="0" fontId="0" fillId="0" borderId="27" xfId="0" applyFill="1" applyBorder="1" applyProtection="1"/>
    <xf numFmtId="0" fontId="2" fillId="4" borderId="0" xfId="0" applyFont="1" applyFill="1" applyBorder="1" applyProtection="1"/>
    <xf numFmtId="0" fontId="6" fillId="2" borderId="14" xfId="0" applyFont="1" applyFill="1" applyBorder="1" applyAlignment="1" applyProtection="1">
      <alignment horizontal="center" vertical="center" textRotation="90" wrapText="1"/>
    </xf>
    <xf numFmtId="0" fontId="6" fillId="2" borderId="29" xfId="0" applyFont="1" applyFill="1" applyBorder="1" applyAlignment="1" applyProtection="1">
      <alignment horizontal="center" vertical="center" textRotation="90" wrapText="1"/>
    </xf>
    <xf numFmtId="0" fontId="9" fillId="2" borderId="14" xfId="0" applyFont="1" applyFill="1" applyBorder="1" applyAlignment="1" applyProtection="1">
      <alignment horizontal="center" vertical="center" textRotation="90" wrapText="1"/>
    </xf>
    <xf numFmtId="0" fontId="11" fillId="2" borderId="16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textRotation="90" wrapText="1"/>
    </xf>
    <xf numFmtId="0" fontId="6" fillId="0" borderId="29" xfId="0" applyFont="1" applyBorder="1" applyAlignment="1" applyProtection="1">
      <alignment horizontal="center" textRotation="90" wrapText="1"/>
    </xf>
    <xf numFmtId="0" fontId="9" fillId="0" borderId="17" xfId="0" applyFont="1" applyBorder="1" applyAlignment="1" applyProtection="1">
      <alignment horizontal="center" textRotation="90" wrapText="1"/>
    </xf>
    <xf numFmtId="0" fontId="11" fillId="0" borderId="16" xfId="0" applyFont="1" applyBorder="1" applyAlignment="1" applyProtection="1">
      <alignment horizontal="center" textRotation="90" wrapText="1"/>
    </xf>
    <xf numFmtId="0" fontId="6" fillId="2" borderId="38" xfId="0" applyFont="1" applyFill="1" applyBorder="1" applyAlignment="1" applyProtection="1">
      <alignment horizontal="center" textRotation="90" wrapText="1"/>
    </xf>
    <xf numFmtId="0" fontId="6" fillId="2" borderId="17" xfId="0" applyFont="1" applyFill="1" applyBorder="1" applyAlignment="1" applyProtection="1">
      <alignment horizontal="center" textRotation="90" wrapText="1"/>
    </xf>
    <xf numFmtId="0" fontId="9" fillId="2" borderId="17" xfId="0" applyFont="1" applyFill="1" applyBorder="1" applyAlignment="1" applyProtection="1">
      <alignment horizontal="center" textRotation="90" wrapText="1"/>
    </xf>
    <xf numFmtId="0" fontId="11" fillId="2" borderId="29" xfId="0" applyFont="1" applyFill="1" applyBorder="1" applyAlignment="1" applyProtection="1">
      <alignment horizontal="center" textRotation="90" wrapText="1"/>
    </xf>
    <xf numFmtId="0" fontId="6" fillId="2" borderId="14" xfId="0" applyFont="1" applyFill="1" applyBorder="1" applyAlignment="1" applyProtection="1">
      <alignment horizontal="center" textRotation="90" wrapText="1"/>
    </xf>
    <xf numFmtId="0" fontId="11" fillId="2" borderId="16" xfId="0" applyFont="1" applyFill="1" applyBorder="1" applyAlignment="1" applyProtection="1">
      <alignment horizontal="center" textRotation="90" wrapText="1"/>
    </xf>
    <xf numFmtId="0" fontId="0" fillId="0" borderId="0" xfId="0" applyProtection="1"/>
    <xf numFmtId="9" fontId="3" fillId="4" borderId="0" xfId="1" applyFont="1" applyFill="1" applyBorder="1" applyAlignment="1" applyProtection="1">
      <alignment horizontal="center" vertical="center"/>
    </xf>
    <xf numFmtId="9" fontId="12" fillId="4" borderId="0" xfId="1" applyFont="1" applyFill="1" applyBorder="1" applyAlignment="1" applyProtection="1">
      <alignment horizontal="center" vertical="center"/>
    </xf>
    <xf numFmtId="9" fontId="3" fillId="4" borderId="0" xfId="1" applyFont="1" applyFill="1" applyBorder="1" applyAlignment="1" applyProtection="1">
      <alignment horizontal="center"/>
    </xf>
    <xf numFmtId="9" fontId="12" fillId="4" borderId="0" xfId="1" applyFont="1" applyFill="1" applyBorder="1" applyAlignment="1" applyProtection="1">
      <alignment horizontal="center"/>
    </xf>
    <xf numFmtId="9" fontId="12" fillId="5" borderId="0" xfId="1" applyFont="1" applyFill="1" applyBorder="1" applyAlignment="1" applyProtection="1">
      <alignment horizontal="center"/>
    </xf>
    <xf numFmtId="9" fontId="3" fillId="5" borderId="0" xfId="1" applyFont="1" applyFill="1" applyBorder="1" applyAlignment="1" applyProtection="1">
      <alignment horizontal="center" vertical="center"/>
    </xf>
    <xf numFmtId="9" fontId="3" fillId="5" borderId="0" xfId="1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0" fontId="5" fillId="5" borderId="0" xfId="0" applyFont="1" applyFill="1" applyBorder="1" applyProtection="1"/>
    <xf numFmtId="0" fontId="2" fillId="5" borderId="0" xfId="0" applyFont="1" applyFill="1" applyBorder="1" applyProtection="1"/>
    <xf numFmtId="0" fontId="6" fillId="0" borderId="17" xfId="0" applyFont="1" applyBorder="1" applyAlignment="1" applyProtection="1">
      <alignment horizontal="center" textRotation="90" wrapText="1"/>
    </xf>
    <xf numFmtId="0" fontId="7" fillId="4" borderId="0" xfId="0" applyFont="1" applyFill="1" applyProtection="1"/>
    <xf numFmtId="0" fontId="7" fillId="5" borderId="0" xfId="0" applyFont="1" applyFill="1" applyProtection="1"/>
    <xf numFmtId="0" fontId="4" fillId="5" borderId="0" xfId="0" applyFont="1" applyFill="1" applyProtection="1"/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Protection="1"/>
    <xf numFmtId="0" fontId="2" fillId="4" borderId="0" xfId="0" applyFont="1" applyFill="1" applyAlignment="1" applyProtection="1">
      <alignment vertical="center"/>
    </xf>
    <xf numFmtId="0" fontId="0" fillId="4" borderId="0" xfId="0" applyFont="1" applyFill="1" applyProtection="1"/>
    <xf numFmtId="0" fontId="0" fillId="5" borderId="0" xfId="0" applyFont="1" applyFill="1" applyProtection="1"/>
    <xf numFmtId="0" fontId="0" fillId="5" borderId="0" xfId="0" applyFont="1" applyFill="1" applyBorder="1" applyProtection="1"/>
    <xf numFmtId="0" fontId="0" fillId="4" borderId="0" xfId="0" applyFont="1" applyFill="1" applyBorder="1" applyProtection="1"/>
    <xf numFmtId="0" fontId="2" fillId="4" borderId="0" xfId="0" applyFont="1" applyFill="1" applyProtection="1"/>
    <xf numFmtId="0" fontId="2" fillId="5" borderId="0" xfId="0" applyFont="1" applyFill="1" applyProtection="1"/>
    <xf numFmtId="0" fontId="16" fillId="5" borderId="0" xfId="0" applyFont="1" applyFill="1" applyAlignment="1" applyProtection="1">
      <alignment vertical="center"/>
    </xf>
    <xf numFmtId="0" fontId="7" fillId="5" borderId="0" xfId="0" applyFont="1" applyFill="1" applyBorder="1" applyProtection="1"/>
    <xf numFmtId="0" fontId="0" fillId="5" borderId="41" xfId="0" applyFill="1" applyBorder="1" applyProtection="1"/>
    <xf numFmtId="9" fontId="3" fillId="2" borderId="19" xfId="1" applyFont="1" applyFill="1" applyBorder="1" applyAlignment="1" applyProtection="1">
      <alignment horizontal="center" vertical="center"/>
    </xf>
    <xf numFmtId="9" fontId="12" fillId="2" borderId="24" xfId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0" fillId="4" borderId="43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13" fillId="6" borderId="34" xfId="0" applyFont="1" applyFill="1" applyBorder="1" applyAlignment="1" applyProtection="1">
      <alignment vertical="center"/>
      <protection locked="0"/>
    </xf>
    <xf numFmtId="0" fontId="18" fillId="6" borderId="34" xfId="0" applyFont="1" applyFill="1" applyBorder="1" applyAlignment="1" applyProtection="1">
      <alignment vertical="center"/>
      <protection locked="0"/>
    </xf>
    <xf numFmtId="0" fontId="18" fillId="6" borderId="35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18" fillId="6" borderId="35" xfId="0" applyFont="1" applyFill="1" applyBorder="1" applyAlignment="1" applyProtection="1">
      <alignment vertical="center"/>
      <protection locked="0"/>
    </xf>
    <xf numFmtId="0" fontId="0" fillId="4" borderId="48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6" fillId="4" borderId="20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4" borderId="0" xfId="0" applyFont="1" applyFill="1" applyProtection="1"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9" fontId="3" fillId="4" borderId="19" xfId="1" applyFont="1" applyFill="1" applyBorder="1" applyAlignment="1" applyProtection="1">
      <alignment horizontal="center" vertical="center"/>
    </xf>
    <xf numFmtId="9" fontId="12" fillId="4" borderId="24" xfId="1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center" textRotation="90" wrapText="1"/>
    </xf>
    <xf numFmtId="0" fontId="6" fillId="4" borderId="17" xfId="0" applyFont="1" applyFill="1" applyBorder="1" applyAlignment="1" applyProtection="1">
      <alignment horizontal="center" textRotation="90" wrapText="1"/>
    </xf>
    <xf numFmtId="0" fontId="9" fillId="4" borderId="17" xfId="0" applyFont="1" applyFill="1" applyBorder="1" applyAlignment="1" applyProtection="1">
      <alignment horizontal="center" textRotation="90" wrapText="1"/>
    </xf>
    <xf numFmtId="0" fontId="11" fillId="4" borderId="16" xfId="0" applyFont="1" applyFill="1" applyBorder="1" applyAlignment="1" applyProtection="1">
      <alignment horizontal="center" textRotation="90" wrapText="1"/>
    </xf>
    <xf numFmtId="0" fontId="19" fillId="4" borderId="21" xfId="0" applyFont="1" applyFill="1" applyBorder="1" applyAlignment="1" applyProtection="1">
      <alignment horizontal="center"/>
      <protection locked="0"/>
    </xf>
    <xf numFmtId="0" fontId="0" fillId="4" borderId="20" xfId="0" applyFont="1" applyFill="1" applyBorder="1" applyAlignment="1" applyProtection="1">
      <alignment horizontal="left" vertical="top" wrapText="1"/>
    </xf>
    <xf numFmtId="0" fontId="5" fillId="2" borderId="33" xfId="0" applyFont="1" applyFill="1" applyBorder="1" applyAlignment="1" applyProtection="1">
      <alignment horizontal="center" vertical="top" wrapText="1"/>
      <protection locked="0"/>
    </xf>
    <xf numFmtId="0" fontId="5" fillId="2" borderId="34" xfId="0" applyFont="1" applyFill="1" applyBorder="1" applyAlignment="1" applyProtection="1">
      <alignment horizontal="center" vertical="top" wrapText="1"/>
      <protection locked="0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Protection="1"/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 applyProtection="1">
      <alignment horizontal="center" vertical="top" wrapText="1"/>
      <protection locked="0"/>
    </xf>
    <xf numFmtId="0" fontId="5" fillId="4" borderId="16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/>
    </xf>
    <xf numFmtId="0" fontId="0" fillId="4" borderId="0" xfId="0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5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3" xfId="0" applyNumberFormat="1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40" xfId="0" applyFont="1" applyFill="1" applyBorder="1" applyAlignment="1" applyProtection="1">
      <alignment horizontal="left" vertical="center" wrapText="1"/>
      <protection locked="0"/>
    </xf>
    <xf numFmtId="0" fontId="13" fillId="6" borderId="34" xfId="0" applyFont="1" applyFill="1" applyBorder="1" applyAlignment="1" applyProtection="1">
      <alignment horizontal="left" vertical="center"/>
      <protection locked="0"/>
    </xf>
    <xf numFmtId="0" fontId="13" fillId="6" borderId="35" xfId="0" applyFont="1" applyFill="1" applyBorder="1" applyAlignment="1" applyProtection="1">
      <alignment horizontal="left" vertical="center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center" wrapText="1"/>
    </xf>
    <xf numFmtId="0" fontId="21" fillId="4" borderId="0" xfId="0" applyFont="1" applyFill="1" applyAlignment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22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62452007548705E-2"/>
          <c:y val="6.4007767243117006E-2"/>
          <c:w val="0.69735390772434402"/>
          <c:h val="0.74441901547314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AllData!$D$6:$D$15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1-4F92-9370-B3E175D7DBF4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AllData!$E$6:$E$15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1-4F92-9370-B3E175D7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3662336"/>
        <c:axId val="63668224"/>
      </c:barChart>
      <c:catAx>
        <c:axId val="63662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3668224"/>
        <c:crosses val="autoZero"/>
        <c:auto val="1"/>
        <c:lblAlgn val="ctr"/>
        <c:lblOffset val="100"/>
        <c:noMultiLvlLbl val="0"/>
      </c:catAx>
      <c:valAx>
        <c:axId val="636682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6366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AllData!$T$6:$T$15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7-45DA-A8D7-B09275F77493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AllData!$U$6:$U$15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7-45DA-A8D7-B09275F7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917632"/>
        <c:axId val="80919168"/>
      </c:barChart>
      <c:catAx>
        <c:axId val="8091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919168"/>
        <c:crosses val="autoZero"/>
        <c:auto val="1"/>
        <c:lblAlgn val="ctr"/>
        <c:lblOffset val="100"/>
        <c:noMultiLvlLbl val="0"/>
      </c:catAx>
      <c:valAx>
        <c:axId val="809191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91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AllData!$D$20:$D$29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E-432D-B150-62A677449168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AllData!$E$20:$E$29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E-432D-B150-62A67744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3785728"/>
        <c:axId val="73787264"/>
      </c:barChart>
      <c:catAx>
        <c:axId val="7378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787264"/>
        <c:crosses val="autoZero"/>
        <c:auto val="1"/>
        <c:lblAlgn val="ctr"/>
        <c:lblOffset val="100"/>
        <c:noMultiLvlLbl val="0"/>
      </c:catAx>
      <c:valAx>
        <c:axId val="737872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378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AllData!$D$20:$D$29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9-447D-ADC6-F76EF3FE373B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AllData!$E$20:$E$29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9-447D-ADC6-F76EF3FE3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3890432"/>
        <c:axId val="73900416"/>
      </c:barChart>
      <c:catAx>
        <c:axId val="73890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3900416"/>
        <c:crosses val="autoZero"/>
        <c:auto val="1"/>
        <c:lblAlgn val="ctr"/>
        <c:lblOffset val="100"/>
        <c:noMultiLvlLbl val="0"/>
      </c:catAx>
      <c:valAx>
        <c:axId val="739004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389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AllData!$H$20:$H$29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2-464A-83D3-D84F4D08E184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AllData!$I$20:$I$29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2-464A-83D3-D84F4D08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955264"/>
        <c:axId val="80956800"/>
      </c:barChart>
      <c:catAx>
        <c:axId val="8095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956800"/>
        <c:crosses val="autoZero"/>
        <c:auto val="1"/>
        <c:lblAlgn val="ctr"/>
        <c:lblOffset val="100"/>
        <c:noMultiLvlLbl val="0"/>
      </c:catAx>
      <c:valAx>
        <c:axId val="809568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95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AllData!$H$20:$H$29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3-414F-AAC4-7A555C95173C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AllData!$I$20:$I$29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3-414F-AAC4-7A555C951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999936"/>
        <c:axId val="81001472"/>
      </c:barChart>
      <c:catAx>
        <c:axId val="8099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1001472"/>
        <c:crosses val="autoZero"/>
        <c:auto val="1"/>
        <c:lblAlgn val="ctr"/>
        <c:lblOffset val="100"/>
        <c:noMultiLvlLbl val="0"/>
      </c:catAx>
      <c:valAx>
        <c:axId val="810014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99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AllData!$L$20:$L$29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1-4946-A7F6-B14244E1F7D1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AllData!$M$20:$M$29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1-4946-A7F6-B14244E1F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829504"/>
        <c:axId val="83831040"/>
      </c:barChart>
      <c:catAx>
        <c:axId val="8382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831040"/>
        <c:crosses val="autoZero"/>
        <c:auto val="1"/>
        <c:lblAlgn val="ctr"/>
        <c:lblOffset val="100"/>
        <c:noMultiLvlLbl val="0"/>
      </c:catAx>
      <c:valAx>
        <c:axId val="838310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82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AllData!$L$20:$L$29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F-48E6-A86C-0634C8ECA5A3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AllData!$M$20:$M$29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F-48E6-A86C-0634C8ECA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856768"/>
        <c:axId val="83891328"/>
      </c:barChart>
      <c:catAx>
        <c:axId val="8385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891328"/>
        <c:crosses val="autoZero"/>
        <c:auto val="1"/>
        <c:lblAlgn val="ctr"/>
        <c:lblOffset val="100"/>
        <c:noMultiLvlLbl val="0"/>
      </c:catAx>
      <c:valAx>
        <c:axId val="83891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85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AllData!$P$20:$P$29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6-44CE-B231-01C61F7D4C25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AllData!$Q$20:$Q$29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6-44CE-B231-01C61F7D4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929728"/>
        <c:axId val="83947904"/>
      </c:barChart>
      <c:catAx>
        <c:axId val="83929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947904"/>
        <c:crosses val="autoZero"/>
        <c:auto val="1"/>
        <c:lblAlgn val="ctr"/>
        <c:lblOffset val="100"/>
        <c:noMultiLvlLbl val="0"/>
      </c:catAx>
      <c:valAx>
        <c:axId val="839479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92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AllData!$P$20:$P$29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6-4564-BAE0-FBFD6D2FEAE3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AllData!$Q$20:$Q$29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6-4564-BAE0-FBFD6D2FE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961344"/>
        <c:axId val="83962880"/>
      </c:barChart>
      <c:catAx>
        <c:axId val="8396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962880"/>
        <c:crosses val="autoZero"/>
        <c:auto val="1"/>
        <c:lblAlgn val="ctr"/>
        <c:lblOffset val="100"/>
        <c:noMultiLvlLbl val="0"/>
      </c:catAx>
      <c:valAx>
        <c:axId val="83962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96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AllData!$T$20:$T$29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4-4070-B33B-883295256519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AllData!$U$20:$U$29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4-4070-B33B-88329525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5365504"/>
        <c:axId val="85367040"/>
      </c:barChart>
      <c:catAx>
        <c:axId val="8536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367040"/>
        <c:crosses val="autoZero"/>
        <c:auto val="1"/>
        <c:lblAlgn val="ctr"/>
        <c:lblOffset val="100"/>
        <c:noMultiLvlLbl val="0"/>
      </c:catAx>
      <c:valAx>
        <c:axId val="853670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5365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AllData!$D$6:$D$15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8-4E90-8FBD-A8925A60EE30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AllData!$E$6:$E$15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8-4E90-8FBD-A8925A60E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3693952"/>
        <c:axId val="63695488"/>
      </c:barChart>
      <c:catAx>
        <c:axId val="63693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3695488"/>
        <c:crosses val="autoZero"/>
        <c:auto val="1"/>
        <c:lblAlgn val="ctr"/>
        <c:lblOffset val="100"/>
        <c:noMultiLvlLbl val="0"/>
      </c:catAx>
      <c:valAx>
        <c:axId val="636954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63693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AllData!$T$20:$T$29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1-41EA-98BF-515F23F765CE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AllData!$U$20:$U$29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1-41EA-98BF-515F23F76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496960"/>
        <c:axId val="83498496"/>
      </c:barChart>
      <c:catAx>
        <c:axId val="8349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498496"/>
        <c:crosses val="autoZero"/>
        <c:auto val="1"/>
        <c:lblAlgn val="ctr"/>
        <c:lblOffset val="100"/>
        <c:noMultiLvlLbl val="0"/>
      </c:catAx>
      <c:valAx>
        <c:axId val="834984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49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10662615121897E-2"/>
          <c:y val="0.10158090389569099"/>
          <c:w val="0.93025695399980202"/>
          <c:h val="0.7455848504096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(AllData!$D$6,AllData!$H$6,AllData!$L$6,AllData!$P$6,AllData!$T$6,AllData!$D$20,AllData!$H$20,AllData!$L$20,AllData!$P$20,AllData!$T$20)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5-44E6-AC91-AF9FC0061E76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(AllData!$E$6,AllData!$I$6,AllData!$M$6,AllData!$Q$6,AllData!$U$6,AllData!$E$20,AllData!$I$20,AllData!$M$20,AllData!$Q$20,AllData!$U$20)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5-44E6-AC91-AF9FC006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57376"/>
        <c:axId val="86049536"/>
      </c:barChart>
      <c:catAx>
        <c:axId val="8355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86049536"/>
        <c:crosses val="autoZero"/>
        <c:auto val="1"/>
        <c:lblAlgn val="ctr"/>
        <c:lblOffset val="100"/>
        <c:noMultiLvlLbl val="0"/>
      </c:catAx>
      <c:valAx>
        <c:axId val="860495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55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4673319311796"/>
          <c:y val="1.4982539048153399E-2"/>
          <c:w val="0.197124543273973"/>
          <c:h val="5.9081941124078198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62274862862602E-2"/>
          <c:y val="0.10158090389569099"/>
          <c:w val="0.92251501930251301"/>
          <c:h val="0.7455848504096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(AllData!$D$6,AllData!$H$6,AllData!$L$6,AllData!$P$6,AllData!$T$6,AllData!$D$20,AllData!$H$20,AllData!$L$20,AllData!$P$20,AllData!$T$20)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4-48C3-A029-FB9A3909B87E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(AllData!$E$6,AllData!$I$6,AllData!$M$6,AllData!$Q$6,AllData!$U$6,AllData!$E$20,AllData!$I$20,AllData!$M$20,AllData!$Q$20,AllData!$U$20)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4-48C3-A029-FB9A3909B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103168"/>
        <c:axId val="86104704"/>
      </c:barChart>
      <c:catAx>
        <c:axId val="8610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86104704"/>
        <c:crosses val="autoZero"/>
        <c:auto val="1"/>
        <c:lblAlgn val="ctr"/>
        <c:lblOffset val="100"/>
        <c:noMultiLvlLbl val="0"/>
      </c:catAx>
      <c:valAx>
        <c:axId val="861047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10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4673319311796"/>
          <c:y val="1.4982539048153399E-2"/>
          <c:w val="0.197124543273973"/>
          <c:h val="5.9081941124078198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(AllData!$D$7,AllData!$H$7,AllData!$L$7,AllData!$P$7,AllData!$T$7,AllData!$D$21,AllData!$H$21,AllData!$L$21,AllData!$P$21,AllData!$T$21)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F-4C2C-A335-833EFA4F217F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(AllData!$E$7,AllData!$I$7,AllData!$M$7,AllData!$Q$7,AllData!$U$7,AllData!$E$21,AllData!$I$21,AllData!$M$21,AllData!$Q$21,AllData!$U$21)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F-4C2C-A335-833EFA4F2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28800"/>
        <c:axId val="87230336"/>
      </c:barChart>
      <c:catAx>
        <c:axId val="87228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7230336"/>
        <c:crosses val="autoZero"/>
        <c:auto val="1"/>
        <c:lblAlgn val="ctr"/>
        <c:lblOffset val="100"/>
        <c:noMultiLvlLbl val="0"/>
      </c:catAx>
      <c:valAx>
        <c:axId val="872303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28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(AllData!$D$7,AllData!$H$7,AllData!$L$7,AllData!$P$7,AllData!$T$7,AllData!$D$21,AllData!$H$21,AllData!$L$21,AllData!$P$21,AllData!$T$21)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6-43D1-B630-02B6832957D4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(AllData!$E$7,AllData!$I$7,AllData!$M$7,AllData!$Q$7,AllData!$U$7,AllData!$E$21,AllData!$I$21,AllData!$M$21,AllData!$Q$21,AllData!$U$21)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6-43D1-B630-02B683295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80256"/>
        <c:axId val="85524864"/>
      </c:barChart>
      <c:catAx>
        <c:axId val="8728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5524864"/>
        <c:crosses val="autoZero"/>
        <c:auto val="1"/>
        <c:lblAlgn val="ctr"/>
        <c:lblOffset val="100"/>
        <c:noMultiLvlLbl val="0"/>
      </c:catAx>
      <c:valAx>
        <c:axId val="855248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80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(AllData!$D$8,AllData!$H$8,AllData!$L$8,AllData!$P$8,AllData!$T$8,AllData!$D$22,AllData!$H$22,AllData!$L$22,AllData!$P$22,AllData!$T$22)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D-442C-AF27-270BAC102EB1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(AllData!$E$8,AllData!$I$8,AllData!$M$8,AllData!$Q$8,AllData!$U$8,AllData!$E$22,AllData!$I$22,AllData!$M$22,AllData!$Q$22,AllData!$U$22)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D-442C-AF27-270BAC102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55072"/>
        <c:axId val="85556608"/>
      </c:barChart>
      <c:catAx>
        <c:axId val="85555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5556608"/>
        <c:crosses val="autoZero"/>
        <c:auto val="1"/>
        <c:lblAlgn val="ctr"/>
        <c:lblOffset val="100"/>
        <c:noMultiLvlLbl val="0"/>
      </c:catAx>
      <c:valAx>
        <c:axId val="855566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555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(AllData!$D$8,AllData!$H$8,AllData!$L$8,AllData!$P$8,AllData!$T$8,AllData!$D$22,AllData!$H$22,AllData!$L$22,AllData!$P$22,AllData!$T$22)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2-4479-BB43-07EA3A396C3F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(AllData!$E$8,AllData!$I$8,AllData!$M$8,AllData!$Q$8,AllData!$U$8,AllData!$E$22,AllData!$I$22,AllData!$M$22,AllData!$Q$22,AllData!$U$22)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2-4479-BB43-07EA3A396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708480"/>
        <c:axId val="94710016"/>
      </c:barChart>
      <c:catAx>
        <c:axId val="94708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7084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(AllData!$D$9,AllData!$H$9,AllData!$L$9,AllData!$P$9,AllData!$T$9,AllData!$D$23,AllData!$H$23,AllData!$L$23,AllData!$P$23,AllData!$T$23)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D-4CB7-8291-A27826121335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(AllData!$E$9,AllData!$I$9,AllData!$M$9,AllData!$Q$9,AllData!$U$9,AllData!$E$23,AllData!$I$23,AllData!$M$23,AllData!$Q$23,AllData!$U$23)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D-4CB7-8291-A27826121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8592"/>
        <c:axId val="73840128"/>
      </c:barChart>
      <c:catAx>
        <c:axId val="7383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73840128"/>
        <c:crosses val="autoZero"/>
        <c:auto val="1"/>
        <c:lblAlgn val="ctr"/>
        <c:lblOffset val="100"/>
        <c:noMultiLvlLbl val="0"/>
      </c:catAx>
      <c:valAx>
        <c:axId val="738401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838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(AllData!$D$9,AllData!$H$9,AllData!$L$9,AllData!$P$9,AllData!$T$9,AllData!$D$23,AllData!$H$23,AllData!$L$23,AllData!$P$23,AllData!$T$23)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A-47A8-B325-EA4099108D35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(AllData!$E$9,AllData!$I$9,AllData!$M$9,AllData!$Q$9,AllData!$U$9,AllData!$E$23,AllData!$I$23,AllData!$M$23,AllData!$Q$23,AllData!$U$23)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A-47A8-B325-EA409910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94240"/>
        <c:axId val="94744960"/>
      </c:barChart>
      <c:catAx>
        <c:axId val="87194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4744960"/>
        <c:crosses val="autoZero"/>
        <c:auto val="1"/>
        <c:lblAlgn val="ctr"/>
        <c:lblOffset val="100"/>
        <c:noMultiLvlLbl val="0"/>
      </c:catAx>
      <c:valAx>
        <c:axId val="94744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942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(AllData!$D$10,AllData!$H$10,AllData!$L$10,AllData!$P$10,AllData!$T$10,AllData!$D$24,AllData!$H$24,AllData!$L$24,AllData!$P$24,AllData!$T$24)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3-4F5E-B06B-6ED87B35B9B7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(AllData!$E$10,AllData!$I$10,AllData!$M$10,AllData!$Q$10,AllData!$U$10,AllData!$E$24,AllData!$I$24,AllData!$M$24,AllData!$Q$24,AllData!$U$24)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3-4F5E-B06B-6ED87B35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266112"/>
        <c:axId val="96267648"/>
      </c:barChart>
      <c:catAx>
        <c:axId val="96266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6267648"/>
        <c:crosses val="autoZero"/>
        <c:auto val="1"/>
        <c:lblAlgn val="ctr"/>
        <c:lblOffset val="100"/>
        <c:noMultiLvlLbl val="0"/>
      </c:catAx>
      <c:valAx>
        <c:axId val="962676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266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AllData!$H$6:$H$15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D-4C30-B8EB-1BDE426BF483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AllData!$I$6:$I$15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D-4C30-B8EB-1BDE426BF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849344"/>
        <c:axId val="79850880"/>
      </c:barChart>
      <c:catAx>
        <c:axId val="79849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850880"/>
        <c:crosses val="autoZero"/>
        <c:auto val="1"/>
        <c:lblAlgn val="ctr"/>
        <c:lblOffset val="100"/>
        <c:noMultiLvlLbl val="0"/>
      </c:catAx>
      <c:valAx>
        <c:axId val="79850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84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(AllData!$D$10,AllData!$H$10,AllData!$L$10,AllData!$P$10,AllData!$T$10,AllData!$D$24,AllData!$H$24,AllData!$L$24,AllData!$P$24,AllData!$T$24)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D-40B6-969A-7E649004B96A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(AllData!$E$10,AllData!$I$10,AllData!$M$10,AllData!$Q$10,AllData!$U$10,AllData!$E$24,AllData!$I$24,AllData!$M$24,AllData!$Q$24,AllData!$U$24)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D-40B6-969A-7E649004B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84448"/>
        <c:axId val="96585984"/>
      </c:barChart>
      <c:catAx>
        <c:axId val="96584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6585984"/>
        <c:crosses val="autoZero"/>
        <c:auto val="1"/>
        <c:lblAlgn val="ctr"/>
        <c:lblOffset val="100"/>
        <c:noMultiLvlLbl val="0"/>
      </c:catAx>
      <c:valAx>
        <c:axId val="96585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584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(AllData!$D$11,AllData!$H$11,AllData!$L$11,AllData!$P$11,AllData!$T$11,AllData!$D$25,AllData!$H$25,AllData!$L$25,AllData!$P$25,AllData!$T$25)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7-432C-B5D6-F0BEA5BCEAF5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(AllData!$E$11,AllData!$I$11,AllData!$M$11,AllData!$Q$11,AllData!$U$11,AllData!$E$25,AllData!$I$25,AllData!$M$25,AllData!$Q$25,AllData!$U$25)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7-432C-B5D6-F0BEA5BCE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40032"/>
        <c:axId val="96941568"/>
      </c:barChart>
      <c:catAx>
        <c:axId val="96940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6941568"/>
        <c:crosses val="autoZero"/>
        <c:auto val="1"/>
        <c:lblAlgn val="ctr"/>
        <c:lblOffset val="100"/>
        <c:noMultiLvlLbl val="0"/>
      </c:catAx>
      <c:valAx>
        <c:axId val="96941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940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(AllData!$D$11,AllData!$H$11,AllData!$L$11,AllData!$P$11,AllData!$T$11,AllData!$D$25,AllData!$H$25,AllData!$L$25,AllData!$P$25,AllData!$T$25)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D-40AC-9321-7D4BD27F9E68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(AllData!$E$11,AllData!$I$11,AllData!$M$11,AllData!$Q$11,AllData!$U$11,AllData!$E$25,AllData!$I$25,AllData!$M$25,AllData!$Q$25,AllData!$U$25)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D-40AC-9321-7D4BD27F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91872"/>
        <c:axId val="97001856"/>
      </c:barChart>
      <c:catAx>
        <c:axId val="96991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001856"/>
        <c:crosses val="autoZero"/>
        <c:auto val="1"/>
        <c:lblAlgn val="ctr"/>
        <c:lblOffset val="100"/>
        <c:noMultiLvlLbl val="0"/>
      </c:catAx>
      <c:valAx>
        <c:axId val="970018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991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(AllData!$D$12,AllData!$H$12,AllData!$L$12,AllData!$P$12,AllData!$T$12,AllData!$D$26,AllData!$H$26,AllData!$L$26,AllData!$P$26,AllData!$T$26)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3-45F9-A9FA-1A2406EB1F16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(AllData!$E$12,AllData!$I$12,AllData!$M$12,AllData!$Q$12,AllData!$U$12,AllData!$E$26,AllData!$I$26,AllData!$M$26,AllData!$Q$26,AllData!$U$26)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3-45F9-A9FA-1A2406EB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40256"/>
        <c:axId val="97041792"/>
      </c:barChart>
      <c:catAx>
        <c:axId val="9704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041792"/>
        <c:crosses val="autoZero"/>
        <c:auto val="1"/>
        <c:lblAlgn val="ctr"/>
        <c:lblOffset val="100"/>
        <c:noMultiLvlLbl val="0"/>
      </c:catAx>
      <c:valAx>
        <c:axId val="970417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040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(AllData!$D$12,AllData!$H$12,AllData!$L$12,AllData!$P$12,AllData!$T$12,AllData!$D$26,AllData!$H$26,AllData!$L$26,AllData!$P$26,AllData!$T$26)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9-4C30-A989-F09E46B1FF56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(AllData!$E$12,AllData!$I$12,AllData!$M$12,AllData!$Q$12,AllData!$U$12,AllData!$E$26,AllData!$I$26,AllData!$M$26,AllData!$Q$26,AllData!$U$26)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9-4C30-A989-F09E46B1F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84160"/>
        <c:axId val="97085696"/>
      </c:barChart>
      <c:catAx>
        <c:axId val="97084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085696"/>
        <c:crosses val="autoZero"/>
        <c:auto val="1"/>
        <c:lblAlgn val="ctr"/>
        <c:lblOffset val="100"/>
        <c:noMultiLvlLbl val="0"/>
      </c:catAx>
      <c:valAx>
        <c:axId val="97085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0841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(AllData!$D$13,AllData!$H$13,AllData!$L$13,AllData!$P$13,AllData!$T$13,AllData!$D$27,AllData!$H$27,AllData!$L$27,AllData!$P$27,AllData!$T$27)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9-4159-963D-D87D79F3B240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(AllData!$E$13,AllData!$I$13,AllData!$M$13,AllData!$Q$13,AllData!$U$13,AllData!$E$27,AllData!$I$27,AllData!$M$27,AllData!$Q$27,AllData!$U$27)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A9-4159-963D-D87D79F3B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85792"/>
        <c:axId val="97187328"/>
      </c:barChart>
      <c:catAx>
        <c:axId val="9718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187328"/>
        <c:crosses val="autoZero"/>
        <c:auto val="1"/>
        <c:lblAlgn val="ctr"/>
        <c:lblOffset val="100"/>
        <c:noMultiLvlLbl val="0"/>
      </c:catAx>
      <c:valAx>
        <c:axId val="97187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185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(AllData!$D$13,AllData!$H$13,AllData!$L$13,AllData!$P$13,AllData!$T$13,AllData!$D$27,AllData!$H$27,AllData!$L$27,AllData!$P$27,AllData!$T$27)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2-489B-B429-EB6C1A6FEEC2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(AllData!$E$13,AllData!$I$13,AllData!$M$13,AllData!$Q$13,AllData!$U$13,AllData!$E$27,AllData!$I$27,AllData!$M$27,AllData!$Q$27,AllData!$U$27)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2-489B-B429-EB6C1A6F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17152"/>
        <c:axId val="97235328"/>
      </c:barChart>
      <c:catAx>
        <c:axId val="97217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235328"/>
        <c:crosses val="autoZero"/>
        <c:auto val="1"/>
        <c:lblAlgn val="ctr"/>
        <c:lblOffset val="100"/>
        <c:noMultiLvlLbl val="0"/>
      </c:catAx>
      <c:valAx>
        <c:axId val="97235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217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(AllData!$D$14,AllData!$H$14,AllData!$L$14,AllData!$P$14,AllData!$T$14,AllData!$D$28,AllData!$H$28,AllData!$L$28,AllData!$P$28,AllData!$T$28)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D-4ED4-8D29-A951D8418A34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(AllData!$E$14,AllData!$I$14,AllData!$M$14,AllData!$Q$14,AllData!$U$14,AllData!$E$28,AllData!$I$28,AllData!$M$28,AllData!$Q$28,AllData!$U$28)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D-4ED4-8D29-A951D8418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08896"/>
        <c:axId val="97410432"/>
      </c:barChart>
      <c:catAx>
        <c:axId val="97408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410432"/>
        <c:crosses val="autoZero"/>
        <c:auto val="1"/>
        <c:lblAlgn val="ctr"/>
        <c:lblOffset val="100"/>
        <c:noMultiLvlLbl val="0"/>
      </c:catAx>
      <c:valAx>
        <c:axId val="974104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408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(AllData!$D$14,AllData!$H$14,AllData!$L$14,AllData!$P$14,AllData!$T$14,AllData!$D$28,AllData!$H$28,AllData!$L$28,AllData!$P$28,AllData!$T$28)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7-4068-977A-60A487184042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(AllData!$E$14,AllData!$I$14,AllData!$M$14,AllData!$Q$14,AllData!$U$14,AllData!$E$28,AllData!$I$28,AllData!$M$28,AllData!$Q$28,AllData!$U$28)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F7-4068-977A-60A487184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48704"/>
        <c:axId val="97450240"/>
      </c:barChart>
      <c:catAx>
        <c:axId val="9744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450240"/>
        <c:crosses val="autoZero"/>
        <c:auto val="1"/>
        <c:lblAlgn val="ctr"/>
        <c:lblOffset val="100"/>
        <c:noMultiLvlLbl val="0"/>
      </c:catAx>
      <c:valAx>
        <c:axId val="974502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44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rgbClr val="9BBB5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(AllData!$D$15,AllData!$H$15,AllData!$L$15,AllData!$P$15,AllData!$T$15,AllData!$D$29,AllData!$H$29,AllData!$L$29,AllData!$P$29,AllData!$T$29)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F-4B27-821F-8FEB3F20FAA6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(AllData!$E$15,AllData!$I$15,AllData!$M$15,AllData!$Q$15,AllData!$U$15,AllData!$E$29,AllData!$I$29,AllData!$M$29,AllData!$Q$29,AllData!$U$29)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F-4B27-821F-8FEB3F20F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60192"/>
        <c:axId val="100361728"/>
      </c:barChart>
      <c:catAx>
        <c:axId val="100360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00361728"/>
        <c:crosses val="autoZero"/>
        <c:auto val="1"/>
        <c:lblAlgn val="ctr"/>
        <c:lblOffset val="100"/>
        <c:noMultiLvlLbl val="0"/>
      </c:catAx>
      <c:valAx>
        <c:axId val="1003617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360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AllData!$H$6:$H$15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1-465E-8D68-1470B84A5CE0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AllData!$I$6:$I$15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1-465E-8D68-1470B84A5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873152"/>
        <c:axId val="79874688"/>
      </c:barChart>
      <c:catAx>
        <c:axId val="7987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874688"/>
        <c:crosses val="autoZero"/>
        <c:auto val="1"/>
        <c:lblAlgn val="ctr"/>
        <c:lblOffset val="100"/>
        <c:noMultiLvlLbl val="0"/>
      </c:catAx>
      <c:valAx>
        <c:axId val="798746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87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(AllData!$D$15,AllData!$H$15,AllData!$L$15,AllData!$P$15,AllData!$T$15,AllData!$D$29,AllData!$H$29,AllData!$L$29,AllData!$P$29,AllData!$T$29)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E-428B-BF76-770C750CD01D}"/>
            </c:ext>
          </c:extLst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[Insert intervention name]</c:v>
                </c:pt>
                <c:pt idx="1">
                  <c:v>#2: [Insert intervention name]</c:v>
                </c:pt>
                <c:pt idx="2">
                  <c:v>#3: [Insert intervention name]</c:v>
                </c:pt>
                <c:pt idx="3">
                  <c:v>#4: [Insert intervention name]</c:v>
                </c:pt>
                <c:pt idx="4">
                  <c:v>#5: [Insert intervention name]</c:v>
                </c:pt>
                <c:pt idx="5">
                  <c:v>#6: [Insert intervention name]</c:v>
                </c:pt>
                <c:pt idx="6">
                  <c:v>#7: [Insert intervention name]</c:v>
                </c:pt>
                <c:pt idx="7">
                  <c:v>#8: [Insert intervention name]</c:v>
                </c:pt>
                <c:pt idx="8">
                  <c:v>#9: [Insert intervention name]</c:v>
                </c:pt>
                <c:pt idx="9">
                  <c:v>#10: [Insert intervention name]</c:v>
                </c:pt>
              </c:strCache>
            </c:strRef>
          </c:cat>
          <c:val>
            <c:numRef>
              <c:f>(AllData!$E$15,AllData!$I$15,AllData!$M$15,AllData!$Q$15,AllData!$U$15,AllData!$E$29,AllData!$I$29,AllData!$M$29,AllData!$Q$29,AllData!$U$29)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4E-428B-BF76-770C750CD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95648"/>
        <c:axId val="100737408"/>
      </c:barChart>
      <c:catAx>
        <c:axId val="10039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37408"/>
        <c:crosses val="autoZero"/>
        <c:auto val="1"/>
        <c:lblAlgn val="ctr"/>
        <c:lblOffset val="100"/>
        <c:noMultiLvlLbl val="0"/>
      </c:catAx>
      <c:valAx>
        <c:axId val="1007374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39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AllData!$L$6:$L$15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6-41FB-BA62-CD5A300EEECC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AllData!$M$6:$M$15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6-41FB-BA62-CD5A300EE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925632"/>
        <c:axId val="79927168"/>
      </c:barChart>
      <c:catAx>
        <c:axId val="79925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927168"/>
        <c:crosses val="autoZero"/>
        <c:auto val="1"/>
        <c:lblAlgn val="ctr"/>
        <c:lblOffset val="100"/>
        <c:noMultiLvlLbl val="0"/>
      </c:catAx>
      <c:valAx>
        <c:axId val="799271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92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AllData!$L$6:$L$15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4-4354-A88B-6927375A26F1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AllData!$M$6:$M$15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4-4354-A88B-6927375A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759808"/>
        <c:axId val="80765696"/>
      </c:barChart>
      <c:catAx>
        <c:axId val="80759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765696"/>
        <c:crosses val="autoZero"/>
        <c:auto val="1"/>
        <c:lblAlgn val="ctr"/>
        <c:lblOffset val="100"/>
        <c:noMultiLvlLbl val="0"/>
      </c:catAx>
      <c:valAx>
        <c:axId val="80765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75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AllData!$P$6:$P$15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2-4BF0-A85B-F9562210D161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AllData!$Q$6:$Q$15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2-4BF0-A85B-F9562210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982592"/>
        <c:axId val="79984128"/>
      </c:barChart>
      <c:catAx>
        <c:axId val="7998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9984128"/>
        <c:crosses val="autoZero"/>
        <c:auto val="1"/>
        <c:lblAlgn val="ctr"/>
        <c:lblOffset val="100"/>
        <c:noMultiLvlLbl val="0"/>
      </c:catAx>
      <c:valAx>
        <c:axId val="799841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98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AllData!$P$6:$P$15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D-44F2-93B6-5885447A31ED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AllData!$Q$6:$Q$15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D-44F2-93B6-5885447A3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010240"/>
        <c:axId val="80786176"/>
      </c:barChart>
      <c:catAx>
        <c:axId val="80010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786176"/>
        <c:crosses val="autoZero"/>
        <c:auto val="1"/>
        <c:lblAlgn val="ctr"/>
        <c:lblOffset val="100"/>
        <c:noMultiLvlLbl val="0"/>
      </c:catAx>
      <c:valAx>
        <c:axId val="80786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01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AllData!$T$6:$T$15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5-4B0B-94C0-0A15280C1C30}"/>
            </c:ext>
          </c:extLst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AllData!$U$6:$U$15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5-4B0B-94C0-0A15280C1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877824"/>
        <c:axId val="80883712"/>
      </c:barChart>
      <c:catAx>
        <c:axId val="8087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883712"/>
        <c:crosses val="autoZero"/>
        <c:auto val="1"/>
        <c:lblAlgn val="ctr"/>
        <c:lblOffset val="100"/>
        <c:noMultiLvlLbl val="0"/>
      </c:catAx>
      <c:valAx>
        <c:axId val="808837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87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57603</xdr:colOff>
      <xdr:row>21</xdr:row>
      <xdr:rowOff>116116</xdr:rowOff>
    </xdr:from>
    <xdr:to>
      <xdr:col>11</xdr:col>
      <xdr:colOff>164798</xdr:colOff>
      <xdr:row>42</xdr:row>
      <xdr:rowOff>136072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45356</xdr:colOff>
      <xdr:row>2</xdr:row>
      <xdr:rowOff>89808</xdr:rowOff>
    </xdr:from>
    <xdr:to>
      <xdr:col>11</xdr:col>
      <xdr:colOff>162379</xdr:colOff>
      <xdr:row>21</xdr:row>
      <xdr:rowOff>50902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207819</xdr:colOff>
      <xdr:row>2</xdr:row>
      <xdr:rowOff>137520</xdr:rowOff>
    </xdr:from>
    <xdr:to>
      <xdr:col>9</xdr:col>
      <xdr:colOff>80818</xdr:colOff>
      <xdr:row>15</xdr:row>
      <xdr:rowOff>161637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207818</xdr:colOff>
      <xdr:row>16</xdr:row>
      <xdr:rowOff>34638</xdr:rowOff>
    </xdr:from>
    <xdr:to>
      <xdr:col>9</xdr:col>
      <xdr:colOff>80817</xdr:colOff>
      <xdr:row>30</xdr:row>
      <xdr:rowOff>220391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2</xdr:row>
      <xdr:rowOff>97973</xdr:rowOff>
    </xdr:from>
    <xdr:to>
      <xdr:col>14</xdr:col>
      <xdr:colOff>1</xdr:colOff>
      <xdr:row>12</xdr:row>
      <xdr:rowOff>385536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249463</xdr:colOff>
      <xdr:row>12</xdr:row>
      <xdr:rowOff>612323</xdr:rowOff>
    </xdr:from>
    <xdr:to>
      <xdr:col>14</xdr:col>
      <xdr:colOff>45357</xdr:colOff>
      <xdr:row>55</xdr:row>
      <xdr:rowOff>158750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24</xdr:row>
      <xdr:rowOff>176893</xdr:rowOff>
    </xdr:from>
    <xdr:to>
      <xdr:col>14</xdr:col>
      <xdr:colOff>103415</xdr:colOff>
      <xdr:row>54</xdr:row>
      <xdr:rowOff>8164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95250</xdr:rowOff>
    </xdr:from>
    <xdr:to>
      <xdr:col>13</xdr:col>
      <xdr:colOff>429987</xdr:colOff>
      <xdr:row>53</xdr:row>
      <xdr:rowOff>117021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500743</xdr:colOff>
      <xdr:row>2</xdr:row>
      <xdr:rowOff>87087</xdr:rowOff>
    </xdr:from>
    <xdr:to>
      <xdr:col>14</xdr:col>
      <xdr:colOff>32658</xdr:colOff>
      <xdr:row>22</xdr:row>
      <xdr:rowOff>108858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503464</xdr:colOff>
      <xdr:row>24</xdr:row>
      <xdr:rowOff>81643</xdr:rowOff>
    </xdr:from>
    <xdr:to>
      <xdr:col>14</xdr:col>
      <xdr:colOff>35379</xdr:colOff>
      <xdr:row>53</xdr:row>
      <xdr:rowOff>103414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176893</xdr:rowOff>
    </xdr:from>
    <xdr:to>
      <xdr:col>13</xdr:col>
      <xdr:colOff>429987</xdr:colOff>
      <xdr:row>54</xdr:row>
      <xdr:rowOff>8164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136071</xdr:rowOff>
    </xdr:from>
    <xdr:to>
      <xdr:col>13</xdr:col>
      <xdr:colOff>429987</xdr:colOff>
      <xdr:row>53</xdr:row>
      <xdr:rowOff>157842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449036</xdr:colOff>
      <xdr:row>24</xdr:row>
      <xdr:rowOff>95250</xdr:rowOff>
    </xdr:from>
    <xdr:to>
      <xdr:col>13</xdr:col>
      <xdr:colOff>457201</xdr:colOff>
      <xdr:row>53</xdr:row>
      <xdr:rowOff>117021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462642</xdr:colOff>
      <xdr:row>25</xdr:row>
      <xdr:rowOff>13607</xdr:rowOff>
    </xdr:from>
    <xdr:to>
      <xdr:col>13</xdr:col>
      <xdr:colOff>470807</xdr:colOff>
      <xdr:row>54</xdr:row>
      <xdr:rowOff>35378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474337</xdr:colOff>
      <xdr:row>23</xdr:row>
      <xdr:rowOff>122409</xdr:rowOff>
    </xdr:from>
    <xdr:to>
      <xdr:col>14</xdr:col>
      <xdr:colOff>2427</xdr:colOff>
      <xdr:row>52</xdr:row>
      <xdr:rowOff>98277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21</xdr:row>
      <xdr:rowOff>154216</xdr:rowOff>
    </xdr:from>
    <xdr:to>
      <xdr:col>11</xdr:col>
      <xdr:colOff>72572</xdr:colOff>
      <xdr:row>42</xdr:row>
      <xdr:rowOff>126999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115482</xdr:colOff>
      <xdr:row>2</xdr:row>
      <xdr:rowOff>145849</xdr:rowOff>
    </xdr:from>
    <xdr:to>
      <xdr:col>11</xdr:col>
      <xdr:colOff>45357</xdr:colOff>
      <xdr:row>21</xdr:row>
      <xdr:rowOff>45357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326200</xdr:colOff>
      <xdr:row>2</xdr:row>
      <xdr:rowOff>117433</xdr:rowOff>
    </xdr:from>
    <xdr:to>
      <xdr:col>13</xdr:col>
      <xdr:colOff>340889</xdr:colOff>
      <xdr:row>22</xdr:row>
      <xdr:rowOff>139204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374196</xdr:colOff>
      <xdr:row>24</xdr:row>
      <xdr:rowOff>34018</xdr:rowOff>
    </xdr:from>
    <xdr:to>
      <xdr:col>13</xdr:col>
      <xdr:colOff>388885</xdr:colOff>
      <xdr:row>52</xdr:row>
      <xdr:rowOff>191860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137582</xdr:rowOff>
    </xdr:from>
    <xdr:to>
      <xdr:col>11</xdr:col>
      <xdr:colOff>116416</xdr:colOff>
      <xdr:row>39</xdr:row>
      <xdr:rowOff>122815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584200</xdr:colOff>
      <xdr:row>2</xdr:row>
      <xdr:rowOff>178053</xdr:rowOff>
    </xdr:from>
    <xdr:to>
      <xdr:col>11</xdr:col>
      <xdr:colOff>65215</xdr:colOff>
      <xdr:row>19</xdr:row>
      <xdr:rowOff>153862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603248</xdr:colOff>
      <xdr:row>17</xdr:row>
      <xdr:rowOff>94342</xdr:rowOff>
    </xdr:from>
    <xdr:to>
      <xdr:col>13</xdr:col>
      <xdr:colOff>18142</xdr:colOff>
      <xdr:row>33</xdr:row>
      <xdr:rowOff>81643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597808</xdr:colOff>
      <xdr:row>3</xdr:row>
      <xdr:rowOff>91419</xdr:rowOff>
    </xdr:from>
    <xdr:to>
      <xdr:col>13</xdr:col>
      <xdr:colOff>1</xdr:colOff>
      <xdr:row>16</xdr:row>
      <xdr:rowOff>136071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453571</xdr:colOff>
      <xdr:row>19</xdr:row>
      <xdr:rowOff>163286</xdr:rowOff>
    </xdr:from>
    <xdr:to>
      <xdr:col>11</xdr:col>
      <xdr:colOff>45357</xdr:colOff>
      <xdr:row>38</xdr:row>
      <xdr:rowOff>45357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436337</xdr:colOff>
      <xdr:row>3</xdr:row>
      <xdr:rowOff>1614</xdr:rowOff>
    </xdr:from>
    <xdr:to>
      <xdr:col>11</xdr:col>
      <xdr:colOff>44351</xdr:colOff>
      <xdr:row>19</xdr:row>
      <xdr:rowOff>9173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390070</xdr:colOff>
      <xdr:row>19</xdr:row>
      <xdr:rowOff>65316</xdr:rowOff>
    </xdr:from>
    <xdr:to>
      <xdr:col>10</xdr:col>
      <xdr:colOff>489856</xdr:colOff>
      <xdr:row>37</xdr:row>
      <xdr:rowOff>126999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398236</xdr:colOff>
      <xdr:row>2</xdr:row>
      <xdr:rowOff>148571</xdr:rowOff>
    </xdr:from>
    <xdr:to>
      <xdr:col>11</xdr:col>
      <xdr:colOff>19858</xdr:colOff>
      <xdr:row>18</xdr:row>
      <xdr:rowOff>165201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17</xdr:row>
      <xdr:rowOff>128814</xdr:rowOff>
    </xdr:from>
    <xdr:to>
      <xdr:col>10</xdr:col>
      <xdr:colOff>553357</xdr:colOff>
      <xdr:row>34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462642</xdr:colOff>
      <xdr:row>2</xdr:row>
      <xdr:rowOff>127000</xdr:rowOff>
    </xdr:from>
    <xdr:to>
      <xdr:col>10</xdr:col>
      <xdr:colOff>548720</xdr:colOff>
      <xdr:row>17</xdr:row>
      <xdr:rowOff>59465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371021</xdr:colOff>
      <xdr:row>17</xdr:row>
      <xdr:rowOff>88901</xdr:rowOff>
    </xdr:from>
    <xdr:to>
      <xdr:col>10</xdr:col>
      <xdr:colOff>453572</xdr:colOff>
      <xdr:row>34</xdr:row>
      <xdr:rowOff>72571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394606</xdr:colOff>
      <xdr:row>2</xdr:row>
      <xdr:rowOff>86179</xdr:rowOff>
    </xdr:from>
    <xdr:to>
      <xdr:col>10</xdr:col>
      <xdr:colOff>480684</xdr:colOff>
      <xdr:row>17</xdr:row>
      <xdr:rowOff>18644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210457</xdr:colOff>
      <xdr:row>17</xdr:row>
      <xdr:rowOff>166916</xdr:rowOff>
    </xdr:from>
    <xdr:to>
      <xdr:col>10</xdr:col>
      <xdr:colOff>163286</xdr:colOff>
      <xdr:row>35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217713</xdr:colOff>
      <xdr:row>2</xdr:row>
      <xdr:rowOff>102305</xdr:rowOff>
    </xdr:from>
    <xdr:to>
      <xdr:col>10</xdr:col>
      <xdr:colOff>162279</xdr:colOff>
      <xdr:row>17</xdr:row>
      <xdr:rowOff>99785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194"/>
  <sheetViews>
    <sheetView tabSelected="1" topLeftCell="A16" zoomScale="110" zoomScaleNormal="110" zoomScalePageLayoutView="110" workbookViewId="0">
      <selection activeCell="R20" sqref="R20:S20"/>
    </sheetView>
  </sheetViews>
  <sheetFormatPr defaultColWidth="9.140625" defaultRowHeight="15" x14ac:dyDescent="0.25"/>
  <cols>
    <col min="1" max="1" width="16" style="19" bestFit="1" customWidth="1"/>
    <col min="2" max="2" width="5" style="19" customWidth="1"/>
    <col min="3" max="3" width="5.7109375" style="19" customWidth="1"/>
    <col min="4" max="4" width="5" style="19" bestFit="1" customWidth="1"/>
    <col min="5" max="5" width="7.28515625" style="19" customWidth="1"/>
    <col min="6" max="6" width="4.28515625" style="19" customWidth="1"/>
    <col min="7" max="7" width="4.85546875" style="19" customWidth="1"/>
    <col min="8" max="9" width="7.7109375" style="19" bestFit="1" customWidth="1"/>
    <col min="10" max="10" width="4.28515625" style="19" customWidth="1"/>
    <col min="11" max="11" width="4.140625" style="19" customWidth="1"/>
    <col min="12" max="12" width="5.42578125" style="19" bestFit="1" customWidth="1"/>
    <col min="13" max="13" width="7.28515625" style="19" customWidth="1"/>
    <col min="14" max="14" width="5" style="19" customWidth="1"/>
    <col min="15" max="15" width="4.42578125" style="19" customWidth="1"/>
    <col min="16" max="16" width="5.7109375" style="19" customWidth="1"/>
    <col min="17" max="17" width="6.28515625" style="19" bestFit="1" customWidth="1"/>
    <col min="18" max="18" width="5" style="19" customWidth="1"/>
    <col min="19" max="19" width="4.28515625" style="19" customWidth="1"/>
    <col min="20" max="20" width="5" style="19" bestFit="1" customWidth="1"/>
    <col min="21" max="21" width="5.7109375" style="19" customWidth="1"/>
    <col min="22" max="22" width="4" style="15" customWidth="1"/>
    <col min="23" max="23" width="3.42578125" style="15" bestFit="1" customWidth="1"/>
    <col min="24" max="24" width="5" style="15" bestFit="1" customWidth="1"/>
    <col min="25" max="25" width="5.42578125" style="36" bestFit="1" customWidth="1"/>
    <col min="26" max="26" width="4" style="36" bestFit="1" customWidth="1"/>
    <col min="27" max="27" width="3.42578125" style="36" bestFit="1" customWidth="1"/>
    <col min="28" max="28" width="4.7109375" style="36" customWidth="1"/>
    <col min="29" max="29" width="5.7109375" style="36" customWidth="1"/>
    <col min="30" max="30" width="4" style="36" bestFit="1" customWidth="1"/>
    <col min="31" max="31" width="3.42578125" style="36" bestFit="1" customWidth="1"/>
    <col min="32" max="33" width="5.28515625" style="36" customWidth="1"/>
    <col min="34" max="34" width="4" style="36" bestFit="1" customWidth="1"/>
    <col min="35" max="35" width="3.42578125" style="36" bestFit="1" customWidth="1"/>
    <col min="36" max="36" width="4.28515625" style="36" customWidth="1"/>
    <col min="37" max="37" width="5" style="36" customWidth="1"/>
    <col min="38" max="38" width="4.42578125" style="36" customWidth="1"/>
    <col min="39" max="39" width="3.42578125" style="36" bestFit="1" customWidth="1"/>
    <col min="40" max="40" width="4.85546875" style="36" customWidth="1"/>
    <col min="41" max="41" width="5" style="36" customWidth="1"/>
    <col min="42" max="97" width="9.140625" style="37"/>
    <col min="98" max="101" width="9.140625" style="16"/>
    <col min="102" max="16384" width="9.140625" style="19"/>
  </cols>
  <sheetData>
    <row r="1" spans="1:101" s="114" customFormat="1" ht="15.75" x14ac:dyDescent="0.25">
      <c r="A1" s="203" t="s">
        <v>11</v>
      </c>
      <c r="B1" s="203"/>
      <c r="C1" s="203"/>
      <c r="D1" s="203"/>
      <c r="E1" s="203"/>
      <c r="F1" s="203"/>
      <c r="G1" s="214" t="s">
        <v>15</v>
      </c>
      <c r="H1" s="214"/>
      <c r="I1" s="198"/>
      <c r="J1" s="198"/>
      <c r="K1" s="198"/>
      <c r="L1" s="198"/>
      <c r="M1" s="198"/>
      <c r="N1" s="198"/>
      <c r="O1" s="198"/>
      <c r="P1" s="198"/>
      <c r="Q1" s="198"/>
      <c r="R1" s="109"/>
      <c r="S1" s="109" t="s">
        <v>16</v>
      </c>
      <c r="T1" s="198"/>
      <c r="U1" s="198"/>
      <c r="V1" s="110"/>
      <c r="W1" s="110"/>
      <c r="X1" s="110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3"/>
      <c r="CU1" s="113"/>
      <c r="CV1" s="113"/>
      <c r="CW1" s="113"/>
    </row>
    <row r="2" spans="1:101" s="115" customFormat="1" ht="4.3499999999999996" customHeight="1" x14ac:dyDescent="0.25"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8"/>
      <c r="CU2" s="118"/>
      <c r="CV2" s="118"/>
      <c r="CW2" s="118"/>
    </row>
    <row r="3" spans="1:101" s="115" customFormat="1" ht="50.1" customHeight="1" thickBot="1" x14ac:dyDescent="0.3">
      <c r="A3" s="199" t="s">
        <v>30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19"/>
      <c r="W3" s="119"/>
      <c r="X3" s="119"/>
      <c r="Y3" s="120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8"/>
      <c r="CU3" s="118"/>
      <c r="CV3" s="118"/>
      <c r="CW3" s="118"/>
    </row>
    <row r="4" spans="1:101" s="18" customFormat="1" ht="27" customHeight="1" thickBot="1" x14ac:dyDescent="0.3">
      <c r="A4" s="121" t="s">
        <v>12</v>
      </c>
      <c r="B4" s="204" t="s">
        <v>38</v>
      </c>
      <c r="C4" s="205"/>
      <c r="D4" s="205"/>
      <c r="E4" s="206"/>
      <c r="F4" s="207" t="s">
        <v>39</v>
      </c>
      <c r="G4" s="208"/>
      <c r="H4" s="208"/>
      <c r="I4" s="209"/>
      <c r="J4" s="210" t="s">
        <v>40</v>
      </c>
      <c r="K4" s="210"/>
      <c r="L4" s="210"/>
      <c r="M4" s="210"/>
      <c r="N4" s="211" t="s">
        <v>41</v>
      </c>
      <c r="O4" s="212"/>
      <c r="P4" s="212"/>
      <c r="Q4" s="213"/>
      <c r="R4" s="200" t="s">
        <v>42</v>
      </c>
      <c r="S4" s="201"/>
      <c r="T4" s="201"/>
      <c r="U4" s="202"/>
      <c r="V4" s="17"/>
      <c r="W4" s="17"/>
      <c r="X4" s="17"/>
      <c r="Y4" s="38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17"/>
      <c r="CU4" s="17"/>
      <c r="CV4" s="17"/>
      <c r="CW4" s="17"/>
    </row>
    <row r="5" spans="1:101" s="142" customFormat="1" ht="105.75" thickBot="1" x14ac:dyDescent="0.3">
      <c r="A5" s="122" t="s">
        <v>18</v>
      </c>
      <c r="B5" s="128" t="s">
        <v>9</v>
      </c>
      <c r="C5" s="129" t="s">
        <v>10</v>
      </c>
      <c r="D5" s="130" t="s">
        <v>13</v>
      </c>
      <c r="E5" s="131" t="s">
        <v>14</v>
      </c>
      <c r="F5" s="132" t="s">
        <v>9</v>
      </c>
      <c r="G5" s="133" t="s">
        <v>10</v>
      </c>
      <c r="H5" s="134" t="s">
        <v>13</v>
      </c>
      <c r="I5" s="135" t="s">
        <v>14</v>
      </c>
      <c r="J5" s="136" t="s">
        <v>9</v>
      </c>
      <c r="K5" s="137" t="s">
        <v>10</v>
      </c>
      <c r="L5" s="138" t="s">
        <v>13</v>
      </c>
      <c r="M5" s="139" t="s">
        <v>14</v>
      </c>
      <c r="N5" s="194" t="s">
        <v>9</v>
      </c>
      <c r="O5" s="195" t="s">
        <v>10</v>
      </c>
      <c r="P5" s="196" t="s">
        <v>13</v>
      </c>
      <c r="Q5" s="197" t="s">
        <v>14</v>
      </c>
      <c r="R5" s="140" t="s">
        <v>9</v>
      </c>
      <c r="S5" s="137" t="s">
        <v>10</v>
      </c>
      <c r="T5" s="138" t="s">
        <v>13</v>
      </c>
      <c r="U5" s="141" t="s">
        <v>14</v>
      </c>
      <c r="V5" s="115"/>
      <c r="W5" s="115"/>
      <c r="X5" s="115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8"/>
      <c r="CU5" s="118"/>
      <c r="CV5" s="118"/>
      <c r="CW5" s="118"/>
    </row>
    <row r="6" spans="1:101" ht="17.100000000000001" customHeight="1" thickBot="1" x14ac:dyDescent="0.3">
      <c r="A6" s="123" t="s">
        <v>0</v>
      </c>
      <c r="B6" s="105"/>
      <c r="C6" s="106"/>
      <c r="D6" s="170" t="e">
        <f>C6/B6</f>
        <v>#DIV/0!</v>
      </c>
      <c r="E6" s="171" t="e">
        <f>1-D6</f>
        <v>#DIV/0!</v>
      </c>
      <c r="F6" s="188"/>
      <c r="G6" s="189"/>
      <c r="H6" s="190" t="e">
        <f>G6/F6</f>
        <v>#DIV/0!</v>
      </c>
      <c r="I6" s="191" t="e">
        <f>1-H6</f>
        <v>#DIV/0!</v>
      </c>
      <c r="J6" s="105"/>
      <c r="K6" s="106"/>
      <c r="L6" s="170" t="e">
        <f>K6/J6</f>
        <v>#DIV/0!</v>
      </c>
      <c r="M6" s="171" t="e">
        <f>1-L6</f>
        <v>#DIV/0!</v>
      </c>
      <c r="N6" s="188"/>
      <c r="O6" s="189"/>
      <c r="P6" s="190" t="e">
        <f>O6/N6</f>
        <v>#DIV/0!</v>
      </c>
      <c r="Q6" s="191" t="e">
        <f>1-P6</f>
        <v>#DIV/0!</v>
      </c>
      <c r="R6" s="105"/>
      <c r="S6" s="106"/>
      <c r="T6" s="170" t="e">
        <f>S6/R6</f>
        <v>#DIV/0!</v>
      </c>
      <c r="U6" s="171" t="e">
        <f>1-T6</f>
        <v>#DIV/0!</v>
      </c>
    </row>
    <row r="7" spans="1:101" ht="17.100000000000001" customHeight="1" thickBot="1" x14ac:dyDescent="0.3">
      <c r="A7" s="124" t="s">
        <v>1</v>
      </c>
      <c r="B7" s="105"/>
      <c r="C7" s="107"/>
      <c r="D7" s="170" t="e">
        <f t="shared" ref="D7:D15" si="0">C7/B7</f>
        <v>#DIV/0!</v>
      </c>
      <c r="E7" s="171" t="e">
        <f t="shared" ref="E7:E15" si="1">1-D7</f>
        <v>#DIV/0!</v>
      </c>
      <c r="F7" s="188"/>
      <c r="G7" s="192"/>
      <c r="H7" s="190" t="e">
        <f t="shared" ref="H7:H15" si="2">G7/F7</f>
        <v>#DIV/0!</v>
      </c>
      <c r="I7" s="191" t="e">
        <f t="shared" ref="I7:I15" si="3">1-H7</f>
        <v>#DIV/0!</v>
      </c>
      <c r="J7" s="105"/>
      <c r="K7" s="107"/>
      <c r="L7" s="170" t="e">
        <f t="shared" ref="L7:L15" si="4">K7/J7</f>
        <v>#DIV/0!</v>
      </c>
      <c r="M7" s="171" t="e">
        <f t="shared" ref="M7:M15" si="5">1-L7</f>
        <v>#DIV/0!</v>
      </c>
      <c r="N7" s="188"/>
      <c r="O7" s="192"/>
      <c r="P7" s="190" t="e">
        <f t="shared" ref="P7:P15" si="6">O7/N7</f>
        <v>#DIV/0!</v>
      </c>
      <c r="Q7" s="191" t="e">
        <f t="shared" ref="Q7:Q15" si="7">1-P7</f>
        <v>#DIV/0!</v>
      </c>
      <c r="R7" s="105"/>
      <c r="S7" s="107"/>
      <c r="T7" s="170" t="e">
        <f t="shared" ref="T7:T15" si="8">S7/R7</f>
        <v>#DIV/0!</v>
      </c>
      <c r="U7" s="171" t="e">
        <f t="shared" ref="U7:U15" si="9">1-T7</f>
        <v>#DIV/0!</v>
      </c>
    </row>
    <row r="8" spans="1:101" ht="17.100000000000001" customHeight="1" thickBot="1" x14ac:dyDescent="0.3">
      <c r="A8" s="124" t="s">
        <v>2</v>
      </c>
      <c r="B8" s="105"/>
      <c r="C8" s="107"/>
      <c r="D8" s="170" t="e">
        <f t="shared" si="0"/>
        <v>#DIV/0!</v>
      </c>
      <c r="E8" s="171" t="e">
        <f t="shared" si="1"/>
        <v>#DIV/0!</v>
      </c>
      <c r="F8" s="188"/>
      <c r="G8" s="192"/>
      <c r="H8" s="190" t="e">
        <f t="shared" si="2"/>
        <v>#DIV/0!</v>
      </c>
      <c r="I8" s="191" t="e">
        <f t="shared" si="3"/>
        <v>#DIV/0!</v>
      </c>
      <c r="J8" s="105"/>
      <c r="K8" s="107"/>
      <c r="L8" s="170" t="e">
        <f t="shared" si="4"/>
        <v>#DIV/0!</v>
      </c>
      <c r="M8" s="171" t="e">
        <f t="shared" si="5"/>
        <v>#DIV/0!</v>
      </c>
      <c r="N8" s="188"/>
      <c r="O8" s="192"/>
      <c r="P8" s="190" t="e">
        <f t="shared" si="6"/>
        <v>#DIV/0!</v>
      </c>
      <c r="Q8" s="191" t="e">
        <f t="shared" si="7"/>
        <v>#DIV/0!</v>
      </c>
      <c r="R8" s="105"/>
      <c r="S8" s="107"/>
      <c r="T8" s="170" t="e">
        <f t="shared" si="8"/>
        <v>#DIV/0!</v>
      </c>
      <c r="U8" s="171" t="e">
        <f t="shared" si="9"/>
        <v>#DIV/0!</v>
      </c>
    </row>
    <row r="9" spans="1:101" ht="17.100000000000001" customHeight="1" thickBot="1" x14ac:dyDescent="0.3">
      <c r="A9" s="124" t="s">
        <v>3</v>
      </c>
      <c r="B9" s="105"/>
      <c r="C9" s="107"/>
      <c r="D9" s="170" t="e">
        <f t="shared" si="0"/>
        <v>#DIV/0!</v>
      </c>
      <c r="E9" s="171" t="e">
        <f t="shared" si="1"/>
        <v>#DIV/0!</v>
      </c>
      <c r="F9" s="188"/>
      <c r="G9" s="192"/>
      <c r="H9" s="190" t="e">
        <f t="shared" si="2"/>
        <v>#DIV/0!</v>
      </c>
      <c r="I9" s="191" t="e">
        <f t="shared" si="3"/>
        <v>#DIV/0!</v>
      </c>
      <c r="J9" s="105"/>
      <c r="K9" s="107"/>
      <c r="L9" s="170" t="e">
        <f t="shared" si="4"/>
        <v>#DIV/0!</v>
      </c>
      <c r="M9" s="171" t="e">
        <f t="shared" si="5"/>
        <v>#DIV/0!</v>
      </c>
      <c r="N9" s="188"/>
      <c r="O9" s="192"/>
      <c r="P9" s="190" t="e">
        <f t="shared" si="6"/>
        <v>#DIV/0!</v>
      </c>
      <c r="Q9" s="191" t="e">
        <f t="shared" si="7"/>
        <v>#DIV/0!</v>
      </c>
      <c r="R9" s="105"/>
      <c r="S9" s="107"/>
      <c r="T9" s="170" t="e">
        <f t="shared" si="8"/>
        <v>#DIV/0!</v>
      </c>
      <c r="U9" s="171" t="e">
        <f t="shared" si="9"/>
        <v>#DIV/0!</v>
      </c>
    </row>
    <row r="10" spans="1:101" ht="17.100000000000001" customHeight="1" thickBot="1" x14ac:dyDescent="0.3">
      <c r="A10" s="124" t="s">
        <v>4</v>
      </c>
      <c r="B10" s="105"/>
      <c r="C10" s="107"/>
      <c r="D10" s="170" t="e">
        <f t="shared" si="0"/>
        <v>#DIV/0!</v>
      </c>
      <c r="E10" s="171" t="e">
        <f t="shared" si="1"/>
        <v>#DIV/0!</v>
      </c>
      <c r="F10" s="188"/>
      <c r="G10" s="192"/>
      <c r="H10" s="190" t="e">
        <f t="shared" si="2"/>
        <v>#DIV/0!</v>
      </c>
      <c r="I10" s="191" t="e">
        <f t="shared" si="3"/>
        <v>#DIV/0!</v>
      </c>
      <c r="J10" s="105"/>
      <c r="K10" s="107"/>
      <c r="L10" s="170" t="e">
        <f t="shared" si="4"/>
        <v>#DIV/0!</v>
      </c>
      <c r="M10" s="171" t="e">
        <f t="shared" si="5"/>
        <v>#DIV/0!</v>
      </c>
      <c r="N10" s="188"/>
      <c r="O10" s="192"/>
      <c r="P10" s="190" t="e">
        <f t="shared" si="6"/>
        <v>#DIV/0!</v>
      </c>
      <c r="Q10" s="191" t="e">
        <f t="shared" si="7"/>
        <v>#DIV/0!</v>
      </c>
      <c r="R10" s="105"/>
      <c r="S10" s="107"/>
      <c r="T10" s="170" t="e">
        <f t="shared" si="8"/>
        <v>#DIV/0!</v>
      </c>
      <c r="U10" s="171" t="e">
        <f t="shared" si="9"/>
        <v>#DIV/0!</v>
      </c>
    </row>
    <row r="11" spans="1:101" ht="17.100000000000001" customHeight="1" thickBot="1" x14ac:dyDescent="0.3">
      <c r="A11" s="124" t="s">
        <v>5</v>
      </c>
      <c r="B11" s="105"/>
      <c r="C11" s="107"/>
      <c r="D11" s="170" t="e">
        <f t="shared" si="0"/>
        <v>#DIV/0!</v>
      </c>
      <c r="E11" s="171" t="e">
        <f t="shared" si="1"/>
        <v>#DIV/0!</v>
      </c>
      <c r="F11" s="188"/>
      <c r="G11" s="192"/>
      <c r="H11" s="190" t="e">
        <f t="shared" si="2"/>
        <v>#DIV/0!</v>
      </c>
      <c r="I11" s="191" t="e">
        <f t="shared" si="3"/>
        <v>#DIV/0!</v>
      </c>
      <c r="J11" s="105"/>
      <c r="K11" s="107"/>
      <c r="L11" s="170" t="e">
        <f t="shared" si="4"/>
        <v>#DIV/0!</v>
      </c>
      <c r="M11" s="171" t="e">
        <f t="shared" si="5"/>
        <v>#DIV/0!</v>
      </c>
      <c r="N11" s="188"/>
      <c r="O11" s="192"/>
      <c r="P11" s="190" t="e">
        <f t="shared" si="6"/>
        <v>#DIV/0!</v>
      </c>
      <c r="Q11" s="191" t="e">
        <f t="shared" si="7"/>
        <v>#DIV/0!</v>
      </c>
      <c r="R11" s="105"/>
      <c r="S11" s="107"/>
      <c r="T11" s="170" t="e">
        <f t="shared" si="8"/>
        <v>#DIV/0!</v>
      </c>
      <c r="U11" s="171" t="e">
        <f t="shared" si="9"/>
        <v>#DIV/0!</v>
      </c>
    </row>
    <row r="12" spans="1:101" ht="17.100000000000001" customHeight="1" thickBot="1" x14ac:dyDescent="0.3">
      <c r="A12" s="124" t="s">
        <v>6</v>
      </c>
      <c r="B12" s="105"/>
      <c r="C12" s="107"/>
      <c r="D12" s="170" t="e">
        <f t="shared" si="0"/>
        <v>#DIV/0!</v>
      </c>
      <c r="E12" s="171" t="e">
        <f t="shared" si="1"/>
        <v>#DIV/0!</v>
      </c>
      <c r="F12" s="188"/>
      <c r="G12" s="192"/>
      <c r="H12" s="190" t="e">
        <f t="shared" si="2"/>
        <v>#DIV/0!</v>
      </c>
      <c r="I12" s="191" t="e">
        <f t="shared" si="3"/>
        <v>#DIV/0!</v>
      </c>
      <c r="J12" s="105"/>
      <c r="K12" s="107"/>
      <c r="L12" s="170" t="e">
        <f t="shared" si="4"/>
        <v>#DIV/0!</v>
      </c>
      <c r="M12" s="171" t="e">
        <f t="shared" si="5"/>
        <v>#DIV/0!</v>
      </c>
      <c r="N12" s="188"/>
      <c r="O12" s="192"/>
      <c r="P12" s="190" t="e">
        <f t="shared" si="6"/>
        <v>#DIV/0!</v>
      </c>
      <c r="Q12" s="191" t="e">
        <f t="shared" si="7"/>
        <v>#DIV/0!</v>
      </c>
      <c r="R12" s="105"/>
      <c r="S12" s="107"/>
      <c r="T12" s="170" t="e">
        <f t="shared" si="8"/>
        <v>#DIV/0!</v>
      </c>
      <c r="U12" s="171" t="e">
        <f t="shared" si="9"/>
        <v>#DIV/0!</v>
      </c>
    </row>
    <row r="13" spans="1:101" ht="17.100000000000001" customHeight="1" thickBot="1" x14ac:dyDescent="0.3">
      <c r="A13" s="124" t="s">
        <v>7</v>
      </c>
      <c r="B13" s="105"/>
      <c r="C13" s="107"/>
      <c r="D13" s="170" t="e">
        <f t="shared" si="0"/>
        <v>#DIV/0!</v>
      </c>
      <c r="E13" s="171" t="e">
        <f t="shared" si="1"/>
        <v>#DIV/0!</v>
      </c>
      <c r="F13" s="188"/>
      <c r="G13" s="192"/>
      <c r="H13" s="190" t="e">
        <f t="shared" si="2"/>
        <v>#DIV/0!</v>
      </c>
      <c r="I13" s="191" t="e">
        <f t="shared" si="3"/>
        <v>#DIV/0!</v>
      </c>
      <c r="J13" s="105"/>
      <c r="K13" s="107"/>
      <c r="L13" s="170" t="e">
        <f t="shared" si="4"/>
        <v>#DIV/0!</v>
      </c>
      <c r="M13" s="171" t="e">
        <f t="shared" si="5"/>
        <v>#DIV/0!</v>
      </c>
      <c r="N13" s="188"/>
      <c r="O13" s="192"/>
      <c r="P13" s="190" t="e">
        <f t="shared" si="6"/>
        <v>#DIV/0!</v>
      </c>
      <c r="Q13" s="191" t="e">
        <f t="shared" si="7"/>
        <v>#DIV/0!</v>
      </c>
      <c r="R13" s="105"/>
      <c r="S13" s="107"/>
      <c r="T13" s="170" t="e">
        <f t="shared" si="8"/>
        <v>#DIV/0!</v>
      </c>
      <c r="U13" s="171" t="e">
        <f t="shared" si="9"/>
        <v>#DIV/0!</v>
      </c>
    </row>
    <row r="14" spans="1:101" ht="17.100000000000001" customHeight="1" thickBot="1" x14ac:dyDescent="0.3">
      <c r="A14" s="125" t="s">
        <v>8</v>
      </c>
      <c r="B14" s="105"/>
      <c r="C14" s="107"/>
      <c r="D14" s="170" t="e">
        <f t="shared" si="0"/>
        <v>#DIV/0!</v>
      </c>
      <c r="E14" s="171" t="e">
        <f t="shared" si="1"/>
        <v>#DIV/0!</v>
      </c>
      <c r="F14" s="188"/>
      <c r="G14" s="192"/>
      <c r="H14" s="190" t="e">
        <f t="shared" si="2"/>
        <v>#DIV/0!</v>
      </c>
      <c r="I14" s="191" t="e">
        <f t="shared" si="3"/>
        <v>#DIV/0!</v>
      </c>
      <c r="J14" s="105"/>
      <c r="K14" s="107"/>
      <c r="L14" s="170" t="e">
        <f t="shared" si="4"/>
        <v>#DIV/0!</v>
      </c>
      <c r="M14" s="171" t="e">
        <f t="shared" si="5"/>
        <v>#DIV/0!</v>
      </c>
      <c r="N14" s="188"/>
      <c r="O14" s="192"/>
      <c r="P14" s="190" t="e">
        <f t="shared" si="6"/>
        <v>#DIV/0!</v>
      </c>
      <c r="Q14" s="191" t="e">
        <f t="shared" si="7"/>
        <v>#DIV/0!</v>
      </c>
      <c r="R14" s="105"/>
      <c r="S14" s="107"/>
      <c r="T14" s="170" t="e">
        <f t="shared" si="8"/>
        <v>#DIV/0!</v>
      </c>
      <c r="U14" s="171" t="e">
        <f t="shared" si="9"/>
        <v>#DIV/0!</v>
      </c>
    </row>
    <row r="15" spans="1:101" ht="17.100000000000001" customHeight="1" thickBot="1" x14ac:dyDescent="0.3">
      <c r="A15" s="126" t="s">
        <v>25</v>
      </c>
      <c r="B15" s="105"/>
      <c r="C15" s="108"/>
      <c r="D15" s="170" t="e">
        <f t="shared" si="0"/>
        <v>#DIV/0!</v>
      </c>
      <c r="E15" s="171" t="e">
        <f t="shared" si="1"/>
        <v>#DIV/0!</v>
      </c>
      <c r="F15" s="188"/>
      <c r="G15" s="193"/>
      <c r="H15" s="190" t="e">
        <f t="shared" si="2"/>
        <v>#DIV/0!</v>
      </c>
      <c r="I15" s="191" t="e">
        <f t="shared" si="3"/>
        <v>#DIV/0!</v>
      </c>
      <c r="J15" s="105"/>
      <c r="K15" s="108"/>
      <c r="L15" s="170" t="e">
        <f t="shared" si="4"/>
        <v>#DIV/0!</v>
      </c>
      <c r="M15" s="171" t="e">
        <f t="shared" si="5"/>
        <v>#DIV/0!</v>
      </c>
      <c r="N15" s="188"/>
      <c r="O15" s="193"/>
      <c r="P15" s="190" t="e">
        <f t="shared" si="6"/>
        <v>#DIV/0!</v>
      </c>
      <c r="Q15" s="191" t="e">
        <f t="shared" si="7"/>
        <v>#DIV/0!</v>
      </c>
      <c r="R15" s="105"/>
      <c r="S15" s="108"/>
      <c r="T15" s="170" t="e">
        <f t="shared" si="8"/>
        <v>#DIV/0!</v>
      </c>
      <c r="U15" s="171" t="e">
        <f t="shared" si="9"/>
        <v>#DIV/0!</v>
      </c>
    </row>
    <row r="16" spans="1:101" s="118" customFormat="1" ht="4.3499999999999996" customHeight="1" x14ac:dyDescent="0.25">
      <c r="D16" s="143"/>
      <c r="E16" s="144"/>
      <c r="H16" s="145"/>
      <c r="I16" s="146"/>
      <c r="L16" s="143"/>
      <c r="M16" s="144"/>
      <c r="P16" s="145"/>
      <c r="Q16" s="146"/>
      <c r="T16" s="143"/>
      <c r="U16" s="146"/>
      <c r="X16" s="145"/>
      <c r="Y16" s="147"/>
      <c r="Z16" s="117"/>
      <c r="AA16" s="117"/>
      <c r="AB16" s="148"/>
      <c r="AC16" s="147"/>
      <c r="AD16" s="117"/>
      <c r="AE16" s="117"/>
      <c r="AF16" s="149"/>
      <c r="AG16" s="147"/>
      <c r="AH16" s="117"/>
      <c r="AI16" s="117"/>
      <c r="AJ16" s="148"/>
      <c r="AK16" s="147"/>
      <c r="AL16" s="117"/>
      <c r="AM16" s="117"/>
      <c r="AN16" s="149"/>
      <c r="AO16" s="14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</row>
    <row r="17" spans="1:101" s="127" customFormat="1" ht="15.75" thickBot="1" x14ac:dyDescent="0.3">
      <c r="V17" s="150"/>
      <c r="W17" s="150"/>
      <c r="X17" s="150"/>
      <c r="Y17" s="151"/>
      <c r="Z17" s="151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</row>
    <row r="18" spans="1:101" s="16" customFormat="1" ht="41.45" customHeight="1" thickBot="1" x14ac:dyDescent="0.3">
      <c r="A18" s="121" t="s">
        <v>12</v>
      </c>
      <c r="B18" s="217" t="s">
        <v>43</v>
      </c>
      <c r="C18" s="218"/>
      <c r="D18" s="218"/>
      <c r="E18" s="219"/>
      <c r="F18" s="223" t="s">
        <v>44</v>
      </c>
      <c r="G18" s="210"/>
      <c r="H18" s="210"/>
      <c r="I18" s="224"/>
      <c r="J18" s="217" t="s">
        <v>45</v>
      </c>
      <c r="K18" s="218"/>
      <c r="L18" s="218"/>
      <c r="M18" s="219"/>
      <c r="N18" s="220" t="s">
        <v>46</v>
      </c>
      <c r="O18" s="221"/>
      <c r="P18" s="221"/>
      <c r="Q18" s="222"/>
      <c r="R18" s="217" t="s">
        <v>47</v>
      </c>
      <c r="S18" s="218"/>
      <c r="T18" s="218"/>
      <c r="U18" s="219"/>
      <c r="V18" s="13"/>
      <c r="W18" s="13"/>
      <c r="X18" s="13"/>
      <c r="Y18" s="35"/>
      <c r="Z18" s="35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</row>
    <row r="19" spans="1:101" s="159" customFormat="1" ht="126.6" customHeight="1" thickBot="1" x14ac:dyDescent="0.3">
      <c r="A19" s="122" t="s">
        <v>18</v>
      </c>
      <c r="B19" s="132" t="s">
        <v>9</v>
      </c>
      <c r="C19" s="153" t="s">
        <v>10</v>
      </c>
      <c r="D19" s="134" t="s">
        <v>13</v>
      </c>
      <c r="E19" s="135" t="s">
        <v>14</v>
      </c>
      <c r="F19" s="140" t="s">
        <v>9</v>
      </c>
      <c r="G19" s="137" t="s">
        <v>10</v>
      </c>
      <c r="H19" s="138" t="s">
        <v>13</v>
      </c>
      <c r="I19" s="141" t="s">
        <v>14</v>
      </c>
      <c r="J19" s="132" t="s">
        <v>9</v>
      </c>
      <c r="K19" s="153" t="s">
        <v>10</v>
      </c>
      <c r="L19" s="134" t="s">
        <v>13</v>
      </c>
      <c r="M19" s="135" t="s">
        <v>14</v>
      </c>
      <c r="N19" s="140" t="s">
        <v>9</v>
      </c>
      <c r="O19" s="137" t="s">
        <v>10</v>
      </c>
      <c r="P19" s="138" t="s">
        <v>13</v>
      </c>
      <c r="Q19" s="141" t="s">
        <v>14</v>
      </c>
      <c r="R19" s="132" t="s">
        <v>9</v>
      </c>
      <c r="S19" s="153" t="s">
        <v>10</v>
      </c>
      <c r="T19" s="134" t="s">
        <v>13</v>
      </c>
      <c r="U19" s="135" t="s">
        <v>14</v>
      </c>
      <c r="V19" s="154"/>
      <c r="W19" s="154"/>
      <c r="X19" s="154"/>
      <c r="Y19" s="155"/>
      <c r="Z19" s="155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8"/>
      <c r="CU19" s="158"/>
      <c r="CV19" s="158"/>
      <c r="CW19" s="158"/>
    </row>
    <row r="20" spans="1:101" s="15" customFormat="1" ht="20.100000000000001" customHeight="1" thickBot="1" x14ac:dyDescent="0.3">
      <c r="A20" s="123" t="s">
        <v>0</v>
      </c>
      <c r="B20" s="105"/>
      <c r="C20" s="106"/>
      <c r="D20" s="170" t="e">
        <f>C20/B20</f>
        <v>#DIV/0!</v>
      </c>
      <c r="E20" s="171" t="e">
        <f>1-D20</f>
        <v>#DIV/0!</v>
      </c>
      <c r="F20" s="188"/>
      <c r="G20" s="189"/>
      <c r="H20" s="190" t="e">
        <f>G20/F20</f>
        <v>#DIV/0!</v>
      </c>
      <c r="I20" s="191" t="e">
        <f>1-H20</f>
        <v>#DIV/0!</v>
      </c>
      <c r="J20" s="105"/>
      <c r="K20" s="106"/>
      <c r="L20" s="170" t="e">
        <f>K20/J20</f>
        <v>#DIV/0!</v>
      </c>
      <c r="M20" s="171" t="e">
        <f>1-L20</f>
        <v>#DIV/0!</v>
      </c>
      <c r="N20" s="188"/>
      <c r="O20" s="189"/>
      <c r="P20" s="190" t="e">
        <f>O20/N20</f>
        <v>#DIV/0!</v>
      </c>
      <c r="Q20" s="191" t="e">
        <f>1-P20</f>
        <v>#DIV/0!</v>
      </c>
      <c r="R20" s="105"/>
      <c r="S20" s="106"/>
      <c r="T20" s="170" t="e">
        <f>S20/R20</f>
        <v>#DIV/0!</v>
      </c>
      <c r="U20" s="171" t="e">
        <f>1-T20</f>
        <v>#DIV/0!</v>
      </c>
      <c r="V20" s="14"/>
      <c r="W20" s="14"/>
      <c r="X20" s="14"/>
      <c r="Y20" s="34"/>
      <c r="Z20" s="34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16"/>
      <c r="CU20" s="16"/>
      <c r="CV20" s="16"/>
      <c r="CW20" s="16"/>
    </row>
    <row r="21" spans="1:101" s="21" customFormat="1" ht="20.100000000000001" customHeight="1" thickBot="1" x14ac:dyDescent="0.3">
      <c r="A21" s="124" t="s">
        <v>1</v>
      </c>
      <c r="B21" s="105"/>
      <c r="C21" s="107"/>
      <c r="D21" s="170" t="e">
        <f t="shared" ref="D21:D29" si="10">C21/B21</f>
        <v>#DIV/0!</v>
      </c>
      <c r="E21" s="171" t="e">
        <f t="shared" ref="E21:E29" si="11">1-D21</f>
        <v>#DIV/0!</v>
      </c>
      <c r="F21" s="188"/>
      <c r="G21" s="192"/>
      <c r="H21" s="190" t="e">
        <f t="shared" ref="H21:H29" si="12">G21/F21</f>
        <v>#DIV/0!</v>
      </c>
      <c r="I21" s="191" t="e">
        <f t="shared" ref="I21:I29" si="13">1-H21</f>
        <v>#DIV/0!</v>
      </c>
      <c r="J21" s="105"/>
      <c r="K21" s="107"/>
      <c r="L21" s="170" t="e">
        <f t="shared" ref="L21:L29" si="14">K21/J21</f>
        <v>#DIV/0!</v>
      </c>
      <c r="M21" s="171" t="e">
        <f t="shared" ref="M21:M29" si="15">1-L21</f>
        <v>#DIV/0!</v>
      </c>
      <c r="N21" s="188"/>
      <c r="O21" s="192"/>
      <c r="P21" s="190" t="e">
        <f t="shared" ref="P21:P29" si="16">O21/N21</f>
        <v>#DIV/0!</v>
      </c>
      <c r="Q21" s="191" t="e">
        <f t="shared" ref="Q21:Q29" si="17">1-P21</f>
        <v>#DIV/0!</v>
      </c>
      <c r="R21" s="105"/>
      <c r="S21" s="107"/>
      <c r="T21" s="170" t="e">
        <f t="shared" ref="T21:T29" si="18">S21/R21</f>
        <v>#DIV/0!</v>
      </c>
      <c r="U21" s="171" t="e">
        <f t="shared" ref="U21:U29" si="19">1-T21</f>
        <v>#DIV/0!</v>
      </c>
      <c r="V21" s="20"/>
      <c r="W21" s="20"/>
      <c r="X21" s="20"/>
      <c r="Y21" s="40"/>
      <c r="Z21" s="40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22"/>
      <c r="CU21" s="22"/>
      <c r="CV21" s="22"/>
      <c r="CW21" s="22"/>
    </row>
    <row r="22" spans="1:101" s="15" customFormat="1" ht="20.100000000000001" customHeight="1" thickBot="1" x14ac:dyDescent="0.3">
      <c r="A22" s="124" t="s">
        <v>2</v>
      </c>
      <c r="B22" s="105"/>
      <c r="C22" s="107"/>
      <c r="D22" s="170" t="e">
        <f t="shared" si="10"/>
        <v>#DIV/0!</v>
      </c>
      <c r="E22" s="171" t="e">
        <f t="shared" si="11"/>
        <v>#DIV/0!</v>
      </c>
      <c r="F22" s="188"/>
      <c r="G22" s="192"/>
      <c r="H22" s="190" t="e">
        <f t="shared" si="12"/>
        <v>#DIV/0!</v>
      </c>
      <c r="I22" s="191" t="e">
        <f t="shared" si="13"/>
        <v>#DIV/0!</v>
      </c>
      <c r="J22" s="105"/>
      <c r="K22" s="107"/>
      <c r="L22" s="170" t="e">
        <f t="shared" si="14"/>
        <v>#DIV/0!</v>
      </c>
      <c r="M22" s="171" t="e">
        <f t="shared" si="15"/>
        <v>#DIV/0!</v>
      </c>
      <c r="N22" s="188"/>
      <c r="O22" s="192"/>
      <c r="P22" s="190" t="e">
        <f t="shared" si="16"/>
        <v>#DIV/0!</v>
      </c>
      <c r="Q22" s="191" t="e">
        <f t="shared" si="17"/>
        <v>#DIV/0!</v>
      </c>
      <c r="R22" s="105"/>
      <c r="S22" s="107"/>
      <c r="T22" s="170" t="e">
        <f t="shared" si="18"/>
        <v>#DIV/0!</v>
      </c>
      <c r="U22" s="171" t="e">
        <f t="shared" si="19"/>
        <v>#DIV/0!</v>
      </c>
      <c r="V22" s="14"/>
      <c r="W22" s="14"/>
      <c r="X22" s="14"/>
      <c r="Y22" s="34"/>
      <c r="Z22" s="34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16"/>
      <c r="CU22" s="16"/>
      <c r="CV22" s="16"/>
      <c r="CW22" s="16"/>
    </row>
    <row r="23" spans="1:101" s="21" customFormat="1" ht="20.100000000000001" customHeight="1" thickBot="1" x14ac:dyDescent="0.3">
      <c r="A23" s="124" t="s">
        <v>3</v>
      </c>
      <c r="B23" s="105"/>
      <c r="C23" s="107"/>
      <c r="D23" s="170" t="e">
        <f t="shared" si="10"/>
        <v>#DIV/0!</v>
      </c>
      <c r="E23" s="171" t="e">
        <f t="shared" si="11"/>
        <v>#DIV/0!</v>
      </c>
      <c r="F23" s="188"/>
      <c r="G23" s="192"/>
      <c r="H23" s="190" t="e">
        <f t="shared" si="12"/>
        <v>#DIV/0!</v>
      </c>
      <c r="I23" s="191" t="e">
        <f t="shared" si="13"/>
        <v>#DIV/0!</v>
      </c>
      <c r="J23" s="105"/>
      <c r="K23" s="107"/>
      <c r="L23" s="170" t="e">
        <f t="shared" si="14"/>
        <v>#DIV/0!</v>
      </c>
      <c r="M23" s="171" t="e">
        <f t="shared" si="15"/>
        <v>#DIV/0!</v>
      </c>
      <c r="N23" s="188"/>
      <c r="O23" s="192"/>
      <c r="P23" s="190" t="e">
        <f t="shared" si="16"/>
        <v>#DIV/0!</v>
      </c>
      <c r="Q23" s="191" t="e">
        <f t="shared" si="17"/>
        <v>#DIV/0!</v>
      </c>
      <c r="R23" s="105"/>
      <c r="S23" s="107"/>
      <c r="T23" s="170" t="e">
        <f t="shared" si="18"/>
        <v>#DIV/0!</v>
      </c>
      <c r="U23" s="171" t="e">
        <f t="shared" si="19"/>
        <v>#DIV/0!</v>
      </c>
      <c r="V23" s="20"/>
      <c r="W23" s="20"/>
      <c r="X23" s="20"/>
      <c r="Y23" s="40"/>
      <c r="Z23" s="40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22"/>
      <c r="CU23" s="22"/>
      <c r="CV23" s="22"/>
      <c r="CW23" s="22"/>
    </row>
    <row r="24" spans="1:101" s="15" customFormat="1" ht="20.100000000000001" customHeight="1" thickBot="1" x14ac:dyDescent="0.3">
      <c r="A24" s="124" t="s">
        <v>4</v>
      </c>
      <c r="B24" s="105"/>
      <c r="C24" s="107"/>
      <c r="D24" s="170" t="e">
        <f t="shared" si="10"/>
        <v>#DIV/0!</v>
      </c>
      <c r="E24" s="171" t="e">
        <f t="shared" si="11"/>
        <v>#DIV/0!</v>
      </c>
      <c r="F24" s="188"/>
      <c r="G24" s="192"/>
      <c r="H24" s="190" t="e">
        <f t="shared" si="12"/>
        <v>#DIV/0!</v>
      </c>
      <c r="I24" s="191" t="e">
        <f t="shared" si="13"/>
        <v>#DIV/0!</v>
      </c>
      <c r="J24" s="105"/>
      <c r="K24" s="107"/>
      <c r="L24" s="170" t="e">
        <f t="shared" si="14"/>
        <v>#DIV/0!</v>
      </c>
      <c r="M24" s="171" t="e">
        <f t="shared" si="15"/>
        <v>#DIV/0!</v>
      </c>
      <c r="N24" s="188"/>
      <c r="O24" s="192"/>
      <c r="P24" s="190" t="e">
        <f t="shared" si="16"/>
        <v>#DIV/0!</v>
      </c>
      <c r="Q24" s="191" t="e">
        <f t="shared" si="17"/>
        <v>#DIV/0!</v>
      </c>
      <c r="R24" s="105"/>
      <c r="S24" s="107"/>
      <c r="T24" s="170" t="e">
        <f t="shared" si="18"/>
        <v>#DIV/0!</v>
      </c>
      <c r="U24" s="171" t="e">
        <f t="shared" si="19"/>
        <v>#DIV/0!</v>
      </c>
      <c r="V24" s="14"/>
      <c r="W24" s="14"/>
      <c r="X24" s="14"/>
      <c r="Y24" s="34"/>
      <c r="Z24" s="34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16"/>
      <c r="CU24" s="16"/>
      <c r="CV24" s="16"/>
      <c r="CW24" s="16"/>
    </row>
    <row r="25" spans="1:101" s="21" customFormat="1" ht="20.100000000000001" customHeight="1" thickBot="1" x14ac:dyDescent="0.3">
      <c r="A25" s="124" t="s">
        <v>5</v>
      </c>
      <c r="B25" s="105"/>
      <c r="C25" s="107"/>
      <c r="D25" s="170" t="e">
        <f t="shared" si="10"/>
        <v>#DIV/0!</v>
      </c>
      <c r="E25" s="171" t="e">
        <f t="shared" si="11"/>
        <v>#DIV/0!</v>
      </c>
      <c r="F25" s="188"/>
      <c r="G25" s="192"/>
      <c r="H25" s="190" t="e">
        <f t="shared" si="12"/>
        <v>#DIV/0!</v>
      </c>
      <c r="I25" s="191" t="e">
        <f t="shared" si="13"/>
        <v>#DIV/0!</v>
      </c>
      <c r="J25" s="105"/>
      <c r="K25" s="107"/>
      <c r="L25" s="170" t="e">
        <f t="shared" si="14"/>
        <v>#DIV/0!</v>
      </c>
      <c r="M25" s="171" t="e">
        <f t="shared" si="15"/>
        <v>#DIV/0!</v>
      </c>
      <c r="N25" s="188"/>
      <c r="O25" s="192"/>
      <c r="P25" s="190" t="e">
        <f t="shared" si="16"/>
        <v>#DIV/0!</v>
      </c>
      <c r="Q25" s="191" t="e">
        <f t="shared" si="17"/>
        <v>#DIV/0!</v>
      </c>
      <c r="R25" s="105"/>
      <c r="S25" s="107"/>
      <c r="T25" s="170" t="e">
        <f t="shared" si="18"/>
        <v>#DIV/0!</v>
      </c>
      <c r="U25" s="171" t="e">
        <f t="shared" si="19"/>
        <v>#DIV/0!</v>
      </c>
      <c r="V25" s="20"/>
      <c r="W25" s="20"/>
      <c r="X25" s="20"/>
      <c r="Y25" s="40"/>
      <c r="Z25" s="40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2"/>
      <c r="CU25" s="22"/>
      <c r="CV25" s="22"/>
      <c r="CW25" s="22"/>
    </row>
    <row r="26" spans="1:101" s="15" customFormat="1" ht="20.100000000000001" customHeight="1" thickBot="1" x14ac:dyDescent="0.3">
      <c r="A26" s="124" t="s">
        <v>6</v>
      </c>
      <c r="B26" s="105"/>
      <c r="C26" s="107"/>
      <c r="D26" s="170" t="e">
        <f t="shared" si="10"/>
        <v>#DIV/0!</v>
      </c>
      <c r="E26" s="171" t="e">
        <f t="shared" si="11"/>
        <v>#DIV/0!</v>
      </c>
      <c r="F26" s="188"/>
      <c r="G26" s="192"/>
      <c r="H26" s="190" t="e">
        <f t="shared" si="12"/>
        <v>#DIV/0!</v>
      </c>
      <c r="I26" s="191" t="e">
        <f t="shared" si="13"/>
        <v>#DIV/0!</v>
      </c>
      <c r="J26" s="105"/>
      <c r="K26" s="107"/>
      <c r="L26" s="170" t="e">
        <f t="shared" si="14"/>
        <v>#DIV/0!</v>
      </c>
      <c r="M26" s="171" t="e">
        <f t="shared" si="15"/>
        <v>#DIV/0!</v>
      </c>
      <c r="N26" s="188"/>
      <c r="O26" s="192"/>
      <c r="P26" s="190" t="e">
        <f t="shared" si="16"/>
        <v>#DIV/0!</v>
      </c>
      <c r="Q26" s="191" t="e">
        <f t="shared" si="17"/>
        <v>#DIV/0!</v>
      </c>
      <c r="R26" s="105"/>
      <c r="S26" s="107"/>
      <c r="T26" s="170" t="e">
        <f t="shared" si="18"/>
        <v>#DIV/0!</v>
      </c>
      <c r="U26" s="171" t="e">
        <f t="shared" si="19"/>
        <v>#DIV/0!</v>
      </c>
      <c r="V26" s="14"/>
      <c r="W26" s="14"/>
      <c r="X26" s="14"/>
      <c r="Y26" s="34"/>
      <c r="Z26" s="34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16"/>
      <c r="CU26" s="16"/>
      <c r="CV26" s="16"/>
      <c r="CW26" s="16"/>
    </row>
    <row r="27" spans="1:101" s="21" customFormat="1" ht="20.100000000000001" customHeight="1" thickBot="1" x14ac:dyDescent="0.3">
      <c r="A27" s="124" t="s">
        <v>7</v>
      </c>
      <c r="B27" s="105"/>
      <c r="C27" s="107"/>
      <c r="D27" s="170" t="e">
        <f t="shared" si="10"/>
        <v>#DIV/0!</v>
      </c>
      <c r="E27" s="171" t="e">
        <f t="shared" si="11"/>
        <v>#DIV/0!</v>
      </c>
      <c r="F27" s="188"/>
      <c r="G27" s="192"/>
      <c r="H27" s="190" t="e">
        <f t="shared" si="12"/>
        <v>#DIV/0!</v>
      </c>
      <c r="I27" s="191" t="e">
        <f t="shared" si="13"/>
        <v>#DIV/0!</v>
      </c>
      <c r="J27" s="105"/>
      <c r="K27" s="107"/>
      <c r="L27" s="170" t="e">
        <f t="shared" si="14"/>
        <v>#DIV/0!</v>
      </c>
      <c r="M27" s="171" t="e">
        <f t="shared" si="15"/>
        <v>#DIV/0!</v>
      </c>
      <c r="N27" s="188"/>
      <c r="O27" s="192"/>
      <c r="P27" s="190" t="e">
        <f t="shared" si="16"/>
        <v>#DIV/0!</v>
      </c>
      <c r="Q27" s="191" t="e">
        <f t="shared" si="17"/>
        <v>#DIV/0!</v>
      </c>
      <c r="R27" s="105"/>
      <c r="S27" s="107"/>
      <c r="T27" s="170" t="e">
        <f t="shared" si="18"/>
        <v>#DIV/0!</v>
      </c>
      <c r="U27" s="171" t="e">
        <f t="shared" si="19"/>
        <v>#DIV/0!</v>
      </c>
      <c r="V27" s="20"/>
      <c r="W27" s="20"/>
      <c r="X27" s="20"/>
      <c r="Y27" s="40"/>
      <c r="Z27" s="40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2"/>
      <c r="CU27" s="22"/>
      <c r="CV27" s="22"/>
      <c r="CW27" s="22"/>
    </row>
    <row r="28" spans="1:101" s="15" customFormat="1" ht="20.100000000000001" customHeight="1" thickBot="1" x14ac:dyDescent="0.3">
      <c r="A28" s="125" t="s">
        <v>8</v>
      </c>
      <c r="B28" s="105"/>
      <c r="C28" s="107"/>
      <c r="D28" s="170" t="e">
        <f t="shared" si="10"/>
        <v>#DIV/0!</v>
      </c>
      <c r="E28" s="171" t="e">
        <f t="shared" si="11"/>
        <v>#DIV/0!</v>
      </c>
      <c r="F28" s="188"/>
      <c r="G28" s="192"/>
      <c r="H28" s="190" t="e">
        <f t="shared" si="12"/>
        <v>#DIV/0!</v>
      </c>
      <c r="I28" s="191" t="e">
        <f t="shared" si="13"/>
        <v>#DIV/0!</v>
      </c>
      <c r="J28" s="105"/>
      <c r="K28" s="107"/>
      <c r="L28" s="170" t="e">
        <f t="shared" si="14"/>
        <v>#DIV/0!</v>
      </c>
      <c r="M28" s="171" t="e">
        <f t="shared" si="15"/>
        <v>#DIV/0!</v>
      </c>
      <c r="N28" s="188"/>
      <c r="O28" s="192"/>
      <c r="P28" s="190" t="e">
        <f t="shared" si="16"/>
        <v>#DIV/0!</v>
      </c>
      <c r="Q28" s="191" t="e">
        <f t="shared" si="17"/>
        <v>#DIV/0!</v>
      </c>
      <c r="R28" s="105"/>
      <c r="S28" s="107"/>
      <c r="T28" s="170" t="e">
        <f t="shared" si="18"/>
        <v>#DIV/0!</v>
      </c>
      <c r="U28" s="171" t="e">
        <f t="shared" si="19"/>
        <v>#DIV/0!</v>
      </c>
      <c r="V28" s="14"/>
      <c r="W28" s="14"/>
      <c r="X28" s="14"/>
      <c r="Y28" s="34"/>
      <c r="Z28" s="34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16"/>
      <c r="CU28" s="16"/>
      <c r="CV28" s="16"/>
      <c r="CW28" s="16"/>
    </row>
    <row r="29" spans="1:101" s="21" customFormat="1" ht="20.100000000000001" customHeight="1" thickBot="1" x14ac:dyDescent="0.3">
      <c r="A29" s="126" t="s">
        <v>25</v>
      </c>
      <c r="B29" s="105"/>
      <c r="C29" s="108"/>
      <c r="D29" s="170" t="e">
        <f t="shared" si="10"/>
        <v>#DIV/0!</v>
      </c>
      <c r="E29" s="171" t="e">
        <f t="shared" si="11"/>
        <v>#DIV/0!</v>
      </c>
      <c r="F29" s="188"/>
      <c r="G29" s="193"/>
      <c r="H29" s="190" t="e">
        <f t="shared" si="12"/>
        <v>#DIV/0!</v>
      </c>
      <c r="I29" s="191" t="e">
        <f t="shared" si="13"/>
        <v>#DIV/0!</v>
      </c>
      <c r="J29" s="105"/>
      <c r="K29" s="108"/>
      <c r="L29" s="170" t="e">
        <f t="shared" si="14"/>
        <v>#DIV/0!</v>
      </c>
      <c r="M29" s="171" t="e">
        <f t="shared" si="15"/>
        <v>#DIV/0!</v>
      </c>
      <c r="N29" s="188"/>
      <c r="O29" s="193"/>
      <c r="P29" s="190" t="e">
        <f t="shared" si="16"/>
        <v>#DIV/0!</v>
      </c>
      <c r="Q29" s="191" t="e">
        <f t="shared" si="17"/>
        <v>#DIV/0!</v>
      </c>
      <c r="R29" s="105"/>
      <c r="S29" s="108"/>
      <c r="T29" s="170" t="e">
        <f t="shared" si="18"/>
        <v>#DIV/0!</v>
      </c>
      <c r="U29" s="171" t="e">
        <f t="shared" si="19"/>
        <v>#DIV/0!</v>
      </c>
      <c r="V29" s="20"/>
      <c r="W29" s="20"/>
      <c r="X29" s="2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22"/>
      <c r="CU29" s="22"/>
      <c r="CV29" s="22"/>
      <c r="CW29" s="22"/>
    </row>
    <row r="30" spans="1:101" s="115" customFormat="1" ht="8.4499999999999993" customHeight="1" x14ac:dyDescent="0.25">
      <c r="V30" s="110"/>
      <c r="W30" s="110"/>
      <c r="X30" s="110"/>
      <c r="Y30" s="111"/>
      <c r="Z30" s="111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8"/>
      <c r="CU30" s="118"/>
      <c r="CV30" s="118"/>
      <c r="CW30" s="118"/>
    </row>
    <row r="31" spans="1:101" s="159" customFormat="1" ht="29.1" customHeight="1" x14ac:dyDescent="0.25">
      <c r="A31" s="160" t="s">
        <v>29</v>
      </c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8"/>
      <c r="CU31" s="158"/>
      <c r="CV31" s="158"/>
      <c r="CW31" s="158"/>
    </row>
    <row r="32" spans="1:101" s="161" customFormat="1" x14ac:dyDescent="0.25">
      <c r="A32" s="215" t="s">
        <v>31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4"/>
      <c r="CU32" s="164"/>
      <c r="CV32" s="164"/>
      <c r="CW32" s="164"/>
    </row>
    <row r="33" spans="1:101" s="159" customFormat="1" ht="29.1" customHeight="1" x14ac:dyDescent="0.25">
      <c r="A33" s="216" t="s">
        <v>32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8"/>
      <c r="CU33" s="158"/>
      <c r="CV33" s="158"/>
      <c r="CW33" s="158"/>
    </row>
    <row r="34" spans="1:101" s="165" customFormat="1" x14ac:dyDescent="0.25">
      <c r="A34" s="215" t="s">
        <v>33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27"/>
      <c r="CU34" s="127"/>
      <c r="CV34" s="127"/>
      <c r="CW34" s="127"/>
    </row>
    <row r="35" spans="1:101" s="159" customFormat="1" ht="29.1" customHeight="1" x14ac:dyDescent="0.25">
      <c r="A35" s="216" t="s">
        <v>34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167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8"/>
      <c r="CU35" s="158"/>
      <c r="CV35" s="158"/>
      <c r="CW35" s="158"/>
    </row>
    <row r="36" spans="1:101" s="115" customFormat="1" x14ac:dyDescent="0.25">
      <c r="V36" s="110"/>
      <c r="W36" s="110"/>
      <c r="X36" s="110"/>
      <c r="Y36" s="111"/>
      <c r="Z36" s="111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8"/>
      <c r="CU36" s="118"/>
      <c r="CV36" s="118"/>
      <c r="CW36" s="118"/>
    </row>
    <row r="37" spans="1:101" s="157" customFormat="1" ht="30" customHeight="1" x14ac:dyDescent="0.25">
      <c r="V37" s="168"/>
      <c r="W37" s="168"/>
      <c r="X37" s="168"/>
      <c r="Y37" s="168"/>
      <c r="Z37" s="168"/>
    </row>
    <row r="38" spans="1:101" s="117" customFormat="1" x14ac:dyDescent="0.25">
      <c r="A38" s="169"/>
    </row>
    <row r="39" spans="1:101" s="117" customFormat="1" x14ac:dyDescent="0.25">
      <c r="A39" s="169"/>
    </row>
    <row r="40" spans="1:101" s="117" customFormat="1" x14ac:dyDescent="0.25">
      <c r="A40" s="169"/>
    </row>
    <row r="41" spans="1:101" s="117" customFormat="1" x14ac:dyDescent="0.25">
      <c r="A41" s="169"/>
    </row>
    <row r="42" spans="1:101" s="117" customFormat="1" x14ac:dyDescent="0.25">
      <c r="A42" s="169"/>
    </row>
    <row r="43" spans="1:101" s="117" customFormat="1" x14ac:dyDescent="0.25">
      <c r="A43" s="169"/>
    </row>
    <row r="44" spans="1:101" s="117" customFormat="1" x14ac:dyDescent="0.25">
      <c r="A44" s="169"/>
    </row>
    <row r="45" spans="1:101" s="117" customFormat="1" x14ac:dyDescent="0.25">
      <c r="A45" s="169"/>
    </row>
    <row r="46" spans="1:101" s="117" customFormat="1" x14ac:dyDescent="0.25">
      <c r="A46" s="169"/>
    </row>
    <row r="47" spans="1:101" s="117" customFormat="1" x14ac:dyDescent="0.25">
      <c r="A47" s="169"/>
    </row>
    <row r="48" spans="1:101" s="117" customFormat="1" x14ac:dyDescent="0.25">
      <c r="A48" s="169"/>
    </row>
    <row r="49" spans="1:1" s="117" customFormat="1" x14ac:dyDescent="0.25">
      <c r="A49" s="169"/>
    </row>
    <row r="50" spans="1:1" s="117" customFormat="1" x14ac:dyDescent="0.25">
      <c r="A50" s="169"/>
    </row>
    <row r="51" spans="1:1" s="117" customFormat="1" x14ac:dyDescent="0.25">
      <c r="A51" s="169"/>
    </row>
    <row r="52" spans="1:1" s="117" customFormat="1" x14ac:dyDescent="0.25">
      <c r="A52" s="169"/>
    </row>
    <row r="53" spans="1:1" s="117" customFormat="1" x14ac:dyDescent="0.25">
      <c r="A53" s="169"/>
    </row>
    <row r="54" spans="1:1" s="117" customFormat="1" x14ac:dyDescent="0.25">
      <c r="A54" s="169"/>
    </row>
    <row r="55" spans="1:1" s="117" customFormat="1" x14ac:dyDescent="0.25">
      <c r="A55" s="169"/>
    </row>
    <row r="56" spans="1:1" s="117" customFormat="1" x14ac:dyDescent="0.25">
      <c r="A56" s="169"/>
    </row>
    <row r="57" spans="1:1" s="117" customFormat="1" x14ac:dyDescent="0.25">
      <c r="A57" s="169"/>
    </row>
    <row r="58" spans="1:1" s="117" customFormat="1" x14ac:dyDescent="0.25">
      <c r="A58" s="169"/>
    </row>
    <row r="59" spans="1:1" s="117" customFormat="1" x14ac:dyDescent="0.25">
      <c r="A59" s="169"/>
    </row>
    <row r="60" spans="1:1" s="117" customFormat="1" x14ac:dyDescent="0.25">
      <c r="A60" s="169"/>
    </row>
    <row r="61" spans="1:1" s="117" customFormat="1" x14ac:dyDescent="0.25">
      <c r="A61" s="169"/>
    </row>
    <row r="62" spans="1:1" s="117" customFormat="1" x14ac:dyDescent="0.25">
      <c r="A62" s="169"/>
    </row>
    <row r="63" spans="1:1" s="117" customFormat="1" x14ac:dyDescent="0.25">
      <c r="A63" s="169"/>
    </row>
    <row r="64" spans="1:1" s="117" customFormat="1" x14ac:dyDescent="0.25">
      <c r="A64" s="169"/>
    </row>
    <row r="65" spans="1:1" s="117" customFormat="1" x14ac:dyDescent="0.25">
      <c r="A65" s="169"/>
    </row>
    <row r="66" spans="1:1" s="117" customFormat="1" x14ac:dyDescent="0.25">
      <c r="A66" s="169"/>
    </row>
    <row r="67" spans="1:1" s="117" customFormat="1" x14ac:dyDescent="0.25">
      <c r="A67" s="169"/>
    </row>
    <row r="68" spans="1:1" s="117" customFormat="1" x14ac:dyDescent="0.25">
      <c r="A68" s="169"/>
    </row>
    <row r="69" spans="1:1" s="117" customFormat="1" x14ac:dyDescent="0.25">
      <c r="A69" s="169"/>
    </row>
    <row r="70" spans="1:1" s="117" customFormat="1" x14ac:dyDescent="0.25">
      <c r="A70" s="169"/>
    </row>
    <row r="71" spans="1:1" s="117" customFormat="1" x14ac:dyDescent="0.25">
      <c r="A71" s="169"/>
    </row>
    <row r="72" spans="1:1" s="117" customFormat="1" x14ac:dyDescent="0.25">
      <c r="A72" s="169"/>
    </row>
    <row r="73" spans="1:1" s="117" customFormat="1" x14ac:dyDescent="0.25">
      <c r="A73" s="169"/>
    </row>
    <row r="74" spans="1:1" s="117" customFormat="1" x14ac:dyDescent="0.25">
      <c r="A74" s="169"/>
    </row>
    <row r="75" spans="1:1" s="117" customFormat="1" x14ac:dyDescent="0.25">
      <c r="A75" s="169"/>
    </row>
    <row r="76" spans="1:1" s="117" customFormat="1" x14ac:dyDescent="0.25">
      <c r="A76" s="169"/>
    </row>
    <row r="77" spans="1:1" s="117" customFormat="1" x14ac:dyDescent="0.25">
      <c r="A77" s="169"/>
    </row>
    <row r="78" spans="1:1" s="117" customFormat="1" x14ac:dyDescent="0.25">
      <c r="A78" s="169"/>
    </row>
    <row r="79" spans="1:1" s="117" customFormat="1" x14ac:dyDescent="0.25">
      <c r="A79" s="169"/>
    </row>
    <row r="80" spans="1:1" s="117" customFormat="1" x14ac:dyDescent="0.25">
      <c r="A80" s="169"/>
    </row>
    <row r="81" spans="1:1" s="117" customFormat="1" x14ac:dyDescent="0.25">
      <c r="A81" s="169"/>
    </row>
    <row r="82" spans="1:1" s="117" customFormat="1" x14ac:dyDescent="0.25">
      <c r="A82" s="169"/>
    </row>
    <row r="83" spans="1:1" s="117" customFormat="1" x14ac:dyDescent="0.25">
      <c r="A83" s="169"/>
    </row>
    <row r="84" spans="1:1" s="117" customFormat="1" x14ac:dyDescent="0.25">
      <c r="A84" s="169"/>
    </row>
    <row r="85" spans="1:1" s="117" customFormat="1" x14ac:dyDescent="0.25">
      <c r="A85" s="169"/>
    </row>
    <row r="86" spans="1:1" s="117" customFormat="1" x14ac:dyDescent="0.25">
      <c r="A86" s="169"/>
    </row>
    <row r="87" spans="1:1" s="117" customFormat="1" x14ac:dyDescent="0.25">
      <c r="A87" s="169"/>
    </row>
    <row r="88" spans="1:1" s="117" customFormat="1" x14ac:dyDescent="0.25">
      <c r="A88" s="169"/>
    </row>
    <row r="89" spans="1:1" s="117" customFormat="1" x14ac:dyDescent="0.25">
      <c r="A89" s="169"/>
    </row>
    <row r="90" spans="1:1" s="117" customFormat="1" x14ac:dyDescent="0.25">
      <c r="A90" s="169"/>
    </row>
    <row r="91" spans="1:1" s="117" customFormat="1" x14ac:dyDescent="0.25">
      <c r="A91" s="169"/>
    </row>
    <row r="92" spans="1:1" s="117" customFormat="1" x14ac:dyDescent="0.25">
      <c r="A92" s="169"/>
    </row>
    <row r="93" spans="1:1" s="117" customFormat="1" x14ac:dyDescent="0.25">
      <c r="A93" s="169"/>
    </row>
    <row r="94" spans="1:1" s="117" customFormat="1" x14ac:dyDescent="0.25">
      <c r="A94" s="169"/>
    </row>
    <row r="95" spans="1:1" s="117" customFormat="1" x14ac:dyDescent="0.25">
      <c r="A95" s="169"/>
    </row>
    <row r="96" spans="1:1" s="117" customFormat="1" x14ac:dyDescent="0.25">
      <c r="A96" s="169"/>
    </row>
    <row r="97" spans="1:1" s="117" customFormat="1" x14ac:dyDescent="0.25">
      <c r="A97" s="169"/>
    </row>
    <row r="98" spans="1:1" s="117" customFormat="1" x14ac:dyDescent="0.25">
      <c r="A98" s="169"/>
    </row>
    <row r="99" spans="1:1" s="117" customFormat="1" x14ac:dyDescent="0.25">
      <c r="A99" s="169"/>
    </row>
    <row r="100" spans="1:1" s="117" customFormat="1" x14ac:dyDescent="0.25">
      <c r="A100" s="169"/>
    </row>
    <row r="101" spans="1:1" s="117" customFormat="1" x14ac:dyDescent="0.25">
      <c r="A101" s="169"/>
    </row>
    <row r="102" spans="1:1" s="117" customFormat="1" x14ac:dyDescent="0.25">
      <c r="A102" s="169"/>
    </row>
    <row r="103" spans="1:1" s="117" customFormat="1" x14ac:dyDescent="0.25">
      <c r="A103" s="169"/>
    </row>
    <row r="104" spans="1:1" s="117" customFormat="1" x14ac:dyDescent="0.25">
      <c r="A104" s="169"/>
    </row>
    <row r="105" spans="1:1" s="117" customFormat="1" x14ac:dyDescent="0.25">
      <c r="A105" s="169"/>
    </row>
    <row r="106" spans="1:1" s="117" customFormat="1" x14ac:dyDescent="0.25">
      <c r="A106" s="169"/>
    </row>
    <row r="107" spans="1:1" s="117" customFormat="1" x14ac:dyDescent="0.25">
      <c r="A107" s="169"/>
    </row>
    <row r="108" spans="1:1" s="117" customFormat="1" x14ac:dyDescent="0.25">
      <c r="A108" s="169"/>
    </row>
    <row r="109" spans="1:1" s="117" customFormat="1" x14ac:dyDescent="0.25">
      <c r="A109" s="169"/>
    </row>
    <row r="110" spans="1:1" s="117" customFormat="1" x14ac:dyDescent="0.25">
      <c r="A110" s="169"/>
    </row>
    <row r="111" spans="1:1" s="117" customFormat="1" x14ac:dyDescent="0.25">
      <c r="A111" s="169"/>
    </row>
    <row r="112" spans="1:1" s="117" customFormat="1" x14ac:dyDescent="0.25">
      <c r="A112" s="169"/>
    </row>
    <row r="113" spans="1:1" s="117" customFormat="1" x14ac:dyDescent="0.25">
      <c r="A113" s="169"/>
    </row>
    <row r="114" spans="1:1" s="117" customFormat="1" x14ac:dyDescent="0.25">
      <c r="A114" s="169"/>
    </row>
    <row r="115" spans="1:1" s="117" customFormat="1" x14ac:dyDescent="0.25">
      <c r="A115" s="169"/>
    </row>
    <row r="116" spans="1:1" s="117" customFormat="1" x14ac:dyDescent="0.25">
      <c r="A116" s="169"/>
    </row>
    <row r="117" spans="1:1" s="117" customFormat="1" x14ac:dyDescent="0.25">
      <c r="A117" s="169"/>
    </row>
    <row r="118" spans="1:1" s="117" customFormat="1" x14ac:dyDescent="0.25">
      <c r="A118" s="169"/>
    </row>
    <row r="119" spans="1:1" s="117" customFormat="1" x14ac:dyDescent="0.25">
      <c r="A119" s="169"/>
    </row>
    <row r="120" spans="1:1" s="117" customFormat="1" x14ac:dyDescent="0.25">
      <c r="A120" s="169"/>
    </row>
    <row r="121" spans="1:1" s="117" customFormat="1" x14ac:dyDescent="0.25">
      <c r="A121" s="169"/>
    </row>
    <row r="122" spans="1:1" s="117" customFormat="1" x14ac:dyDescent="0.25">
      <c r="A122" s="169"/>
    </row>
    <row r="123" spans="1:1" s="117" customFormat="1" x14ac:dyDescent="0.25">
      <c r="A123" s="169"/>
    </row>
    <row r="124" spans="1:1" s="117" customFormat="1" x14ac:dyDescent="0.25">
      <c r="A124" s="169"/>
    </row>
    <row r="125" spans="1:1" s="117" customFormat="1" x14ac:dyDescent="0.25">
      <c r="A125" s="169"/>
    </row>
    <row r="126" spans="1:1" s="117" customFormat="1" x14ac:dyDescent="0.25">
      <c r="A126" s="169"/>
    </row>
    <row r="127" spans="1:1" s="117" customFormat="1" x14ac:dyDescent="0.25">
      <c r="A127" s="169"/>
    </row>
    <row r="128" spans="1:1" s="117" customFormat="1" x14ac:dyDescent="0.25">
      <c r="A128" s="169"/>
    </row>
    <row r="129" spans="1:1" s="117" customFormat="1" x14ac:dyDescent="0.25">
      <c r="A129" s="169"/>
    </row>
    <row r="130" spans="1:1" s="117" customFormat="1" x14ac:dyDescent="0.25">
      <c r="A130" s="169"/>
    </row>
    <row r="131" spans="1:1" s="117" customFormat="1" x14ac:dyDescent="0.25">
      <c r="A131" s="169"/>
    </row>
    <row r="132" spans="1:1" s="117" customFormat="1" x14ac:dyDescent="0.25">
      <c r="A132" s="169"/>
    </row>
    <row r="133" spans="1:1" s="117" customFormat="1" x14ac:dyDescent="0.25">
      <c r="A133" s="169"/>
    </row>
    <row r="134" spans="1:1" s="117" customFormat="1" x14ac:dyDescent="0.25">
      <c r="A134" s="169"/>
    </row>
    <row r="135" spans="1:1" s="117" customFormat="1" x14ac:dyDescent="0.25">
      <c r="A135" s="169"/>
    </row>
    <row r="136" spans="1:1" s="117" customFormat="1" x14ac:dyDescent="0.25">
      <c r="A136" s="169"/>
    </row>
    <row r="137" spans="1:1" s="117" customFormat="1" x14ac:dyDescent="0.25">
      <c r="A137" s="169"/>
    </row>
    <row r="138" spans="1:1" s="117" customFormat="1" x14ac:dyDescent="0.25">
      <c r="A138" s="169"/>
    </row>
    <row r="139" spans="1:1" s="117" customFormat="1" x14ac:dyDescent="0.25">
      <c r="A139" s="169"/>
    </row>
    <row r="140" spans="1:1" s="117" customFormat="1" x14ac:dyDescent="0.25">
      <c r="A140" s="169"/>
    </row>
    <row r="141" spans="1:1" s="37" customFormat="1" x14ac:dyDescent="0.25">
      <c r="A141" s="44"/>
    </row>
    <row r="142" spans="1:1" s="37" customFormat="1" x14ac:dyDescent="0.25">
      <c r="A142" s="44"/>
    </row>
    <row r="143" spans="1:1" s="37" customFormat="1" x14ac:dyDescent="0.25">
      <c r="A143" s="44"/>
    </row>
    <row r="144" spans="1:1" s="37" customFormat="1" x14ac:dyDescent="0.25">
      <c r="A144" s="44"/>
    </row>
    <row r="145" spans="1:1" s="37" customFormat="1" x14ac:dyDescent="0.25">
      <c r="A145" s="44"/>
    </row>
    <row r="146" spans="1:1" s="37" customFormat="1" x14ac:dyDescent="0.25">
      <c r="A146" s="44"/>
    </row>
    <row r="147" spans="1:1" s="37" customFormat="1" x14ac:dyDescent="0.25">
      <c r="A147" s="44"/>
    </row>
    <row r="148" spans="1:1" s="37" customFormat="1" x14ac:dyDescent="0.25">
      <c r="A148" s="44"/>
    </row>
    <row r="149" spans="1:1" s="37" customFormat="1" x14ac:dyDescent="0.25">
      <c r="A149" s="44"/>
    </row>
    <row r="150" spans="1:1" s="37" customFormat="1" x14ac:dyDescent="0.25">
      <c r="A150" s="44"/>
    </row>
    <row r="151" spans="1:1" s="37" customFormat="1" x14ac:dyDescent="0.25">
      <c r="A151" s="44"/>
    </row>
    <row r="152" spans="1:1" s="37" customFormat="1" x14ac:dyDescent="0.25">
      <c r="A152" s="44"/>
    </row>
    <row r="153" spans="1:1" s="37" customFormat="1" x14ac:dyDescent="0.25">
      <c r="A153" s="44"/>
    </row>
    <row r="154" spans="1:1" s="37" customFormat="1" x14ac:dyDescent="0.25">
      <c r="A154" s="44"/>
    </row>
    <row r="155" spans="1:1" s="37" customFormat="1" x14ac:dyDescent="0.25">
      <c r="A155" s="44"/>
    </row>
    <row r="156" spans="1:1" s="37" customFormat="1" x14ac:dyDescent="0.25">
      <c r="A156" s="44"/>
    </row>
    <row r="157" spans="1:1" s="37" customFormat="1" x14ac:dyDescent="0.25">
      <c r="A157" s="44"/>
    </row>
    <row r="158" spans="1:1" s="37" customFormat="1" x14ac:dyDescent="0.25">
      <c r="A158" s="44"/>
    </row>
    <row r="159" spans="1:1" s="37" customFormat="1" x14ac:dyDescent="0.25">
      <c r="A159" s="44"/>
    </row>
    <row r="160" spans="1:1" s="37" customFormat="1" x14ac:dyDescent="0.25">
      <c r="A160" s="44"/>
    </row>
    <row r="161" spans="1:1" s="37" customFormat="1" x14ac:dyDescent="0.25">
      <c r="A161" s="44"/>
    </row>
    <row r="162" spans="1:1" s="37" customFormat="1" x14ac:dyDescent="0.25">
      <c r="A162" s="44"/>
    </row>
    <row r="163" spans="1:1" s="37" customFormat="1" x14ac:dyDescent="0.25">
      <c r="A163" s="44"/>
    </row>
    <row r="164" spans="1:1" s="37" customFormat="1" x14ac:dyDescent="0.25">
      <c r="A164" s="44"/>
    </row>
    <row r="165" spans="1:1" s="37" customFormat="1" x14ac:dyDescent="0.25">
      <c r="A165" s="44"/>
    </row>
    <row r="166" spans="1:1" s="37" customFormat="1" x14ac:dyDescent="0.25">
      <c r="A166" s="44"/>
    </row>
    <row r="167" spans="1:1" s="37" customFormat="1" x14ac:dyDescent="0.25">
      <c r="A167" s="44"/>
    </row>
    <row r="168" spans="1:1" s="37" customFormat="1" x14ac:dyDescent="0.25">
      <c r="A168" s="44"/>
    </row>
    <row r="169" spans="1:1" s="37" customFormat="1" x14ac:dyDescent="0.25">
      <c r="A169" s="44"/>
    </row>
    <row r="170" spans="1:1" s="37" customFormat="1" x14ac:dyDescent="0.25">
      <c r="A170" s="44"/>
    </row>
    <row r="171" spans="1:1" s="37" customFormat="1" x14ac:dyDescent="0.25">
      <c r="A171" s="44"/>
    </row>
    <row r="172" spans="1:1" s="37" customFormat="1" x14ac:dyDescent="0.25">
      <c r="A172" s="44"/>
    </row>
    <row r="173" spans="1:1" s="37" customFormat="1" x14ac:dyDescent="0.25">
      <c r="A173" s="44"/>
    </row>
    <row r="174" spans="1:1" s="37" customFormat="1" x14ac:dyDescent="0.25">
      <c r="A174" s="44"/>
    </row>
    <row r="175" spans="1:1" s="37" customFormat="1" x14ac:dyDescent="0.25">
      <c r="A175" s="44"/>
    </row>
    <row r="176" spans="1:1" s="37" customFormat="1" x14ac:dyDescent="0.25">
      <c r="A176" s="44"/>
    </row>
    <row r="177" spans="1:1" s="37" customFormat="1" x14ac:dyDescent="0.25">
      <c r="A177" s="44"/>
    </row>
    <row r="178" spans="1:1" s="37" customFormat="1" x14ac:dyDescent="0.25">
      <c r="A178" s="44"/>
    </row>
    <row r="179" spans="1:1" s="37" customFormat="1" x14ac:dyDescent="0.25">
      <c r="A179" s="44"/>
    </row>
    <row r="180" spans="1:1" s="37" customFormat="1" x14ac:dyDescent="0.25">
      <c r="A180" s="44"/>
    </row>
    <row r="181" spans="1:1" s="37" customFormat="1" x14ac:dyDescent="0.25">
      <c r="A181" s="44"/>
    </row>
    <row r="182" spans="1:1" s="37" customFormat="1" x14ac:dyDescent="0.25">
      <c r="A182" s="44"/>
    </row>
    <row r="183" spans="1:1" s="37" customFormat="1" x14ac:dyDescent="0.25">
      <c r="A183" s="44"/>
    </row>
    <row r="184" spans="1:1" s="37" customFormat="1" x14ac:dyDescent="0.25">
      <c r="A184" s="44"/>
    </row>
    <row r="185" spans="1:1" s="37" customFormat="1" x14ac:dyDescent="0.25">
      <c r="A185" s="44"/>
    </row>
    <row r="186" spans="1:1" s="37" customFormat="1" x14ac:dyDescent="0.25">
      <c r="A186" s="44"/>
    </row>
    <row r="187" spans="1:1" s="37" customFormat="1" x14ac:dyDescent="0.25">
      <c r="A187" s="44"/>
    </row>
    <row r="188" spans="1:1" s="37" customFormat="1" x14ac:dyDescent="0.25">
      <c r="A188" s="44"/>
    </row>
    <row r="189" spans="1:1" s="37" customFormat="1" x14ac:dyDescent="0.25">
      <c r="A189" s="44"/>
    </row>
    <row r="190" spans="1:1" s="37" customFormat="1" x14ac:dyDescent="0.25">
      <c r="A190" s="44"/>
    </row>
    <row r="191" spans="1:1" s="37" customFormat="1" x14ac:dyDescent="0.25">
      <c r="A191" s="44"/>
    </row>
    <row r="192" spans="1:1" s="37" customFormat="1" x14ac:dyDescent="0.25">
      <c r="A192" s="44"/>
    </row>
    <row r="193" spans="1:97" s="37" customFormat="1" x14ac:dyDescent="0.25">
      <c r="A193" s="44"/>
    </row>
    <row r="194" spans="1:97" s="24" customFormat="1" x14ac:dyDescent="0.25">
      <c r="A194" s="2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</row>
  </sheetData>
  <sheetProtection formatCells="0"/>
  <mergeCells count="19">
    <mergeCell ref="A32:V32"/>
    <mergeCell ref="A33:V33"/>
    <mergeCell ref="A34:W34"/>
    <mergeCell ref="A35:X35"/>
    <mergeCell ref="B18:E18"/>
    <mergeCell ref="R18:U18"/>
    <mergeCell ref="N18:Q18"/>
    <mergeCell ref="J18:M18"/>
    <mergeCell ref="F18:I18"/>
    <mergeCell ref="T1:U1"/>
    <mergeCell ref="A3:U3"/>
    <mergeCell ref="R4:U4"/>
    <mergeCell ref="A1:F1"/>
    <mergeCell ref="B4:E4"/>
    <mergeCell ref="F4:I4"/>
    <mergeCell ref="J4:M4"/>
    <mergeCell ref="N4:Q4"/>
    <mergeCell ref="G1:H1"/>
    <mergeCell ref="I1:Q1"/>
  </mergeCells>
  <pageMargins left="0.25" right="0.25" top="0.5" bottom="0.5" header="0.05" footer="0.05"/>
  <pageSetup scale="74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36"/>
  <sheetViews>
    <sheetView zoomScale="70" zoomScaleNormal="70" zoomScalePageLayoutView="70" workbookViewId="0">
      <selection activeCell="O25" sqref="O25"/>
    </sheetView>
  </sheetViews>
  <sheetFormatPr defaultColWidth="8.7109375" defaultRowHeight="15" x14ac:dyDescent="0.25"/>
  <cols>
    <col min="1" max="11" width="8.7109375" style="46"/>
    <col min="12" max="13" width="1.42578125" style="46" customWidth="1"/>
    <col min="14" max="14" width="0.7109375" style="46" customWidth="1"/>
    <col min="15" max="15" width="11.7109375" style="46" customWidth="1"/>
    <col min="16" max="16" width="14" style="46" customWidth="1"/>
    <col min="17" max="17" width="13.42578125" style="46" customWidth="1"/>
    <col min="18" max="16384" width="8.7109375" style="46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AllData!J18</f>
        <v>#8: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7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AllData!J20</f>
        <v>0</v>
      </c>
      <c r="Q6" s="54">
        <f>AllData!K20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AllData!J21</f>
        <v>0</v>
      </c>
      <c r="Q7" s="48">
        <f>AllData!K21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AllData!J22</f>
        <v>0</v>
      </c>
      <c r="Q8" s="48">
        <f>AllData!K22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AllData!J23</f>
        <v>0</v>
      </c>
      <c r="Q9" s="48">
        <f>AllData!K23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AllData!J24</f>
        <v>0</v>
      </c>
      <c r="Q10" s="48">
        <f>AllData!K24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AllData!J25</f>
        <v>0</v>
      </c>
      <c r="Q11" s="48">
        <f>AllData!K25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AllData!J26</f>
        <v>0</v>
      </c>
      <c r="Q12" s="48">
        <f>AllData!K26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AllData!J27</f>
        <v>0</v>
      </c>
      <c r="Q13" s="48">
        <f>AllData!K27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AllData!J28</f>
        <v>0</v>
      </c>
      <c r="Q14" s="48">
        <f>AllData!K28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AllData!J29</f>
        <v>0</v>
      </c>
      <c r="Q15" s="55">
        <f>AllData!K29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56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algorithmName="SHA-512" hashValue="dnUNRbcwTHWm3U/JKUCXpjcGmvDCaHBSaZS6Q6k21GWICxn3AuD3gGvyC5YWkcUEU1AZRRWoM/qEgl2G5F7yjw==" saltValue="YKtw2ccMtuCTGUT9bvN2og==" spinCount="100000" sheet="1" formatCells="0"/>
  <mergeCells count="2">
    <mergeCell ref="A2:C2"/>
    <mergeCell ref="D2:N2"/>
  </mergeCells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36"/>
  <sheetViews>
    <sheetView zoomScale="70" zoomScaleNormal="70" zoomScalePageLayoutView="70" workbookViewId="0">
      <selection activeCell="P30" sqref="P30"/>
    </sheetView>
  </sheetViews>
  <sheetFormatPr defaultColWidth="8.7109375" defaultRowHeight="15" x14ac:dyDescent="0.25"/>
  <cols>
    <col min="1" max="10" width="8.7109375" style="46"/>
    <col min="11" max="11" width="6.28515625" style="46" customWidth="1"/>
    <col min="12" max="12" width="0.7109375" style="46" customWidth="1"/>
    <col min="13" max="13" width="1" style="46" customWidth="1"/>
    <col min="14" max="14" width="1.140625" style="46" customWidth="1"/>
    <col min="15" max="15" width="11.140625" style="46" bestFit="1" customWidth="1"/>
    <col min="16" max="16" width="13.140625" style="46" customWidth="1"/>
    <col min="17" max="17" width="13.28515625" style="46" customWidth="1"/>
    <col min="18" max="18" width="2.140625" style="46" customWidth="1"/>
    <col min="19" max="16384" width="8.7109375" style="46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AllData!N18</f>
        <v>#9: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0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1" t="s">
        <v>22</v>
      </c>
      <c r="Q5" s="72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AllData!N20</f>
        <v>0</v>
      </c>
      <c r="Q6" s="54">
        <f>AllData!O20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AllData!N21</f>
        <v>0</v>
      </c>
      <c r="Q7" s="48">
        <f>AllData!O21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AllData!N22</f>
        <v>0</v>
      </c>
      <c r="Q8" s="48">
        <f>AllData!O22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AllData!N23</f>
        <v>0</v>
      </c>
      <c r="Q9" s="48">
        <f>AllData!O23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AllData!N24</f>
        <v>0</v>
      </c>
      <c r="Q10" s="48">
        <f>AllData!O24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AllData!N25</f>
        <v>0</v>
      </c>
      <c r="Q11" s="48">
        <f>AllData!O25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AllData!N26</f>
        <v>0</v>
      </c>
      <c r="Q12" s="48">
        <f>AllData!O26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AllData!N27</f>
        <v>0</v>
      </c>
      <c r="Q13" s="48">
        <f>AllData!O27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AllData!N28</f>
        <v>0</v>
      </c>
      <c r="Q14" s="48">
        <f>AllData!O28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AllData!N29</f>
        <v>0</v>
      </c>
      <c r="Q15" s="55">
        <f>AllData!O29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56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algorithmName="SHA-512" hashValue="wkCYBADPaB1jQyjzFj7k6P8ULFp9PpNeIS8hgrBApBkgN+TUN1qaGAus8HEcu5tLimcV+5SBJiUNLYKWBVu+MA==" saltValue="E/DaD0Lv3FycNh4VZjdyZw==" spinCount="100000" sheet="1" formatCells="0"/>
  <mergeCells count="2">
    <mergeCell ref="A2:C2"/>
    <mergeCell ref="D2:N2"/>
  </mergeCells>
  <pageMargins left="0.25" right="0.25" top="0.5" bottom="0.5" header="0.3" footer="0.3"/>
  <pageSetup scale="97" fitToWidth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31"/>
  <sheetViews>
    <sheetView zoomScale="70" zoomScaleNormal="70" zoomScalePageLayoutView="70" workbookViewId="0">
      <selection activeCell="K26" sqref="K26"/>
    </sheetView>
  </sheetViews>
  <sheetFormatPr defaultColWidth="8.7109375" defaultRowHeight="15" x14ac:dyDescent="0.25"/>
  <cols>
    <col min="1" max="10" width="8.7109375" style="46"/>
    <col min="11" max="11" width="2.85546875" style="46" customWidth="1"/>
    <col min="12" max="12" width="0.140625" style="46" customWidth="1"/>
    <col min="13" max="13" width="1" style="46" customWidth="1"/>
    <col min="14" max="14" width="0.7109375" style="46" customWidth="1"/>
    <col min="15" max="15" width="11.140625" style="46" bestFit="1" customWidth="1"/>
    <col min="16" max="16" width="13.28515625" style="46" customWidth="1"/>
    <col min="17" max="17" width="13" style="46" customWidth="1"/>
    <col min="18" max="18" width="3.140625" style="46" customWidth="1"/>
    <col min="19" max="16384" width="8.7109375" style="46"/>
  </cols>
  <sheetData>
    <row r="1" spans="1:18" ht="6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AllData!R18</f>
        <v>#10: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0.6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7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AllData!R20</f>
        <v>0</v>
      </c>
      <c r="Q6" s="54">
        <f>AllData!S20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AllData!R21</f>
        <v>0</v>
      </c>
      <c r="Q7" s="48">
        <f>AllData!S21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AllData!R22</f>
        <v>0</v>
      </c>
      <c r="Q8" s="48">
        <f>AllData!S22</f>
        <v>0</v>
      </c>
      <c r="R8" s="12"/>
    </row>
    <row r="9" spans="1:18" ht="13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AllData!R23</f>
        <v>0</v>
      </c>
      <c r="Q9" s="48">
        <f>AllData!S23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AllData!R24</f>
        <v>0</v>
      </c>
      <c r="Q10" s="48">
        <f>AllData!S24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AllData!R25</f>
        <v>0</v>
      </c>
      <c r="Q11" s="48">
        <f>AllData!S25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AllData!R26</f>
        <v>0</v>
      </c>
      <c r="Q12" s="48">
        <f>AllData!S26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AllData!R27</f>
        <v>0</v>
      </c>
      <c r="Q13" s="48">
        <f>AllData!S27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AllData!R28</f>
        <v>0</v>
      </c>
      <c r="Q14" s="48">
        <f>AllData!S28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AllData!R29</f>
        <v>0</v>
      </c>
      <c r="Q15" s="55">
        <f>AllData!S29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56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7.9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</sheetData>
  <sheetProtection algorithmName="SHA-512" hashValue="92tJAR2CDn0CCss7CLCo9FEc8fm1mhqif/1xTgm/ONthGP6rV/Q+NJh/OwjuGPdwiqdKBpSxI7xiNWTvkKSegQ==" saltValue="u2jRgQ2Xqu+jULpS3UMDBg==" spinCount="100000" sheet="1" formatCells="0"/>
  <mergeCells count="2">
    <mergeCell ref="A2:C2"/>
    <mergeCell ref="D2:N2"/>
  </mergeCells>
  <pageMargins left="0.25" right="0.25" top="0.5" bottom="0.5" header="0.3" footer="0.3"/>
  <pageSetup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57"/>
  <sheetViews>
    <sheetView zoomScale="60" zoomScaleNormal="60" zoomScalePageLayoutView="75" workbookViewId="0">
      <selection activeCell="S17" sqref="S17"/>
    </sheetView>
  </sheetViews>
  <sheetFormatPr defaultColWidth="8.7109375" defaultRowHeight="15" x14ac:dyDescent="0.25"/>
  <cols>
    <col min="1" max="2" width="8.7109375" style="46"/>
    <col min="3" max="3" width="0.28515625" style="46" customWidth="1"/>
    <col min="4" max="13" width="8.7109375" style="46"/>
    <col min="14" max="14" width="78.28515625" style="46" customWidth="1"/>
    <col min="15" max="15" width="1.85546875" style="46" customWidth="1"/>
    <col min="16" max="16" width="21.140625" style="46" customWidth="1"/>
    <col min="17" max="17" width="7.85546875" style="46" customWidth="1"/>
    <col min="18" max="18" width="8.28515625" style="46" customWidth="1"/>
    <col min="19" max="19" width="2.28515625" style="46" customWidth="1"/>
    <col min="20" max="16384" width="8.7109375" style="46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8.5" x14ac:dyDescent="0.45">
      <c r="A2" s="237" t="s">
        <v>21</v>
      </c>
      <c r="B2" s="237"/>
      <c r="C2" s="237"/>
      <c r="D2" s="238" t="str">
        <f>AllData!A6</f>
        <v>September</v>
      </c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12"/>
      <c r="P2" s="104" t="s">
        <v>36</v>
      </c>
      <c r="Q2" s="12"/>
      <c r="R2" s="12"/>
      <c r="S2" s="12"/>
    </row>
    <row r="3" spans="1:19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4.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00" t="s">
        <v>19</v>
      </c>
      <c r="Q4" s="98" t="s">
        <v>22</v>
      </c>
      <c r="R4" s="99" t="s">
        <v>23</v>
      </c>
      <c r="S4" s="12"/>
    </row>
    <row r="5" spans="1:19" ht="69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7" t="str">
        <f>AllData!B4</f>
        <v>#1: [Insert intervention name]</v>
      </c>
      <c r="Q5" s="51">
        <f>AllData!B6</f>
        <v>0</v>
      </c>
      <c r="R5" s="49">
        <f>AllData!C6</f>
        <v>0</v>
      </c>
      <c r="S5" s="12"/>
    </row>
    <row r="6" spans="1:19" ht="69.9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88" t="str">
        <f>AllData!F4</f>
        <v>#2: [Insert intervention name]</v>
      </c>
      <c r="Q6" s="52">
        <f>AllData!F6</f>
        <v>0</v>
      </c>
      <c r="R6" s="47">
        <f>AllData!G6</f>
        <v>0</v>
      </c>
      <c r="S6" s="12"/>
    </row>
    <row r="7" spans="1:19" ht="69.9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88" t="str">
        <f>AllData!J4</f>
        <v>#3: [Insert intervention name]</v>
      </c>
      <c r="Q7" s="52">
        <f>AllData!J6</f>
        <v>0</v>
      </c>
      <c r="R7" s="47">
        <f>AllData!K6</f>
        <v>0</v>
      </c>
      <c r="S7" s="12"/>
    </row>
    <row r="8" spans="1:19" ht="69.9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88" t="str">
        <f>AllData!N4</f>
        <v>#4: [Insert intervention name]</v>
      </c>
      <c r="Q8" s="89">
        <f>AllData!N6</f>
        <v>0</v>
      </c>
      <c r="R8" s="90">
        <f>AllData!O6</f>
        <v>0</v>
      </c>
      <c r="S8" s="12"/>
    </row>
    <row r="9" spans="1:19" ht="69.9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8" t="str">
        <f>AllData!R4</f>
        <v>#5: [Insert intervention name]</v>
      </c>
      <c r="Q9" s="52">
        <f>AllData!R6</f>
        <v>0</v>
      </c>
      <c r="R9" s="47">
        <f>AllData!S6</f>
        <v>0</v>
      </c>
      <c r="S9" s="12"/>
    </row>
    <row r="10" spans="1:19" ht="69.9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8" t="str">
        <f>AllData!B18</f>
        <v>#6: [Insert intervention name]</v>
      </c>
      <c r="Q10" s="52">
        <f>AllData!B20</f>
        <v>0</v>
      </c>
      <c r="R10" s="47">
        <f>AllData!C20</f>
        <v>0</v>
      </c>
      <c r="S10" s="12"/>
    </row>
    <row r="11" spans="1:19" ht="69.9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8" t="str">
        <f>AllData!F18</f>
        <v>#7: [Insert intervention name]</v>
      </c>
      <c r="Q11" s="52">
        <f>AllData!F20</f>
        <v>0</v>
      </c>
      <c r="R11" s="47">
        <f>AllData!G20</f>
        <v>0</v>
      </c>
      <c r="S11" s="12"/>
    </row>
    <row r="12" spans="1:19" ht="69.9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8" t="str">
        <f>AllData!J18</f>
        <v>#8: [Insert intervention name]</v>
      </c>
      <c r="Q12" s="52">
        <f>AllData!J20</f>
        <v>0</v>
      </c>
      <c r="R12" s="47">
        <f>AllData!K20</f>
        <v>0</v>
      </c>
      <c r="S12" s="12"/>
    </row>
    <row r="13" spans="1:19" ht="69.9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88" t="str">
        <f>AllData!N18</f>
        <v>#9: [Insert intervention name]</v>
      </c>
      <c r="Q13" s="52">
        <f>AllData!N20</f>
        <v>0</v>
      </c>
      <c r="R13" s="47">
        <f>AllData!O20</f>
        <v>0</v>
      </c>
      <c r="S13" s="12"/>
    </row>
    <row r="14" spans="1:19" ht="69.95" customHeight="1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97" t="str">
        <f>AllData!R18</f>
        <v>#10: [Insert intervention name]</v>
      </c>
      <c r="Q14" s="53">
        <f>AllData!R20</f>
        <v>0</v>
      </c>
      <c r="R14" s="50">
        <f>AllData!S20</f>
        <v>0</v>
      </c>
      <c r="S14" s="12"/>
    </row>
    <row r="15" spans="1:19" ht="21.75" customHeight="1" thickBot="1" x14ac:dyDescent="0.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01" t="s">
        <v>24</v>
      </c>
      <c r="Q15" s="102">
        <f>SUM(Q5:Q14)</f>
        <v>0</v>
      </c>
      <c r="R15" s="103">
        <f>SUM(R5:R14)</f>
        <v>0</v>
      </c>
      <c r="S15" s="12"/>
    </row>
    <row r="16" spans="1:19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47.2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</sheetData>
  <sheetProtection algorithmName="SHA-512" hashValue="1ubj4a981RY2myqVyugB6/3IWJB4Rnq5DLJ8rdI5aiYf9Z+1ob6iSdSgVPJNfE89gnGJ8HIrJVEBqNr3PLK+wg==" saltValue="EcWMccSASJBaaBoh0/3HoQ==" spinCount="100000" sheet="1" formatCells="0"/>
  <mergeCells count="2">
    <mergeCell ref="A2:C2"/>
    <mergeCell ref="D2:N2"/>
  </mergeCells>
  <pageMargins left="0.25" right="0.25" top="0.5" bottom="0.5" header="0.3" footer="0.3"/>
  <pageSetup scale="4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80" zoomScaleNormal="80" zoomScalePageLayoutView="60" workbookViewId="0">
      <selection activeCell="R9" sqref="R9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AllData!A7</f>
        <v>October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AllData!B7</f>
        <v>0</v>
      </c>
      <c r="R5" s="92">
        <f>AllData!C7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AllData!F7</f>
        <v>0</v>
      </c>
      <c r="R6" s="93">
        <f>AllData!G7</f>
        <v>0</v>
      </c>
    </row>
    <row r="7" spans="1:18" ht="25.5" x14ac:dyDescent="0.25">
      <c r="P7" s="5" t="str">
        <f>AllData!J4</f>
        <v>#3: [Insert intervention name]</v>
      </c>
      <c r="Q7" s="6">
        <f>AllData!J7</f>
        <v>0</v>
      </c>
      <c r="R7" s="93">
        <f>AllData!K7</f>
        <v>0</v>
      </c>
    </row>
    <row r="8" spans="1:18" ht="25.5" x14ac:dyDescent="0.25">
      <c r="P8" s="5" t="str">
        <f>AllData!N4</f>
        <v>#4: [Insert intervention name]</v>
      </c>
      <c r="Q8" s="7">
        <f>AllData!N7</f>
        <v>0</v>
      </c>
      <c r="R8" s="94">
        <f>AllData!O7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AllData!R7</f>
        <v>0</v>
      </c>
      <c r="R9" s="93">
        <f>AllData!S7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AllData!B21</f>
        <v>0</v>
      </c>
      <c r="R10" s="93">
        <f>AllData!C21</f>
        <v>0</v>
      </c>
    </row>
    <row r="11" spans="1:18" ht="25.5" x14ac:dyDescent="0.25">
      <c r="P11" s="5" t="str">
        <f>AllData!F18</f>
        <v>#7: [Insert intervention name]</v>
      </c>
      <c r="Q11" s="6">
        <f>AllData!F21</f>
        <v>0</v>
      </c>
      <c r="R11" s="93">
        <f>AllData!G21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AllData!J21</f>
        <v>0</v>
      </c>
      <c r="R12" s="93">
        <f>AllData!K21</f>
        <v>0</v>
      </c>
    </row>
    <row r="13" spans="1:18" ht="25.5" x14ac:dyDescent="0.25">
      <c r="P13" s="5" t="str">
        <f>AllData!N18</f>
        <v>#9: [Insert intervention name]</v>
      </c>
      <c r="Q13" s="6">
        <f>AllData!N21</f>
        <v>0</v>
      </c>
      <c r="R13" s="93">
        <f>AllData!O21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AllData!R21</f>
        <v>0</v>
      </c>
      <c r="R14" s="95">
        <f>AllData!S21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XHlInCj17EF66bIyOSIZGQTpo1klkq93vyh/Jk4Xl7AXYwktYzv+iG0x7n0/+3/LiRdAMMEMTvcBd3sEY3vB5A==" saltValue="2MzgEwLMf4OeOieR4IQzeA==" spinCount="100000" sheet="1" formatCells="0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60" workbookViewId="0">
      <selection activeCell="Q22" sqref="Q22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AllData!A8</f>
        <v>November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AllData!B8</f>
        <v>0</v>
      </c>
      <c r="R5" s="92">
        <f>AllData!C8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AllData!F8</f>
        <v>0</v>
      </c>
      <c r="R6" s="93">
        <f>AllData!G8</f>
        <v>0</v>
      </c>
    </row>
    <row r="7" spans="1:18" ht="25.5" x14ac:dyDescent="0.25">
      <c r="P7" s="5" t="str">
        <f>AllData!J4</f>
        <v>#3: [Insert intervention name]</v>
      </c>
      <c r="Q7" s="6">
        <f>AllData!J8</f>
        <v>0</v>
      </c>
      <c r="R7" s="93">
        <f>AllData!K8</f>
        <v>0</v>
      </c>
    </row>
    <row r="8" spans="1:18" ht="25.5" x14ac:dyDescent="0.25">
      <c r="P8" s="5" t="str">
        <f>AllData!N4</f>
        <v>#4: [Insert intervention name]</v>
      </c>
      <c r="Q8" s="7">
        <f>AllData!N8</f>
        <v>0</v>
      </c>
      <c r="R8" s="94">
        <f>AllData!O8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AllData!R8</f>
        <v>0</v>
      </c>
      <c r="R9" s="93">
        <f>AllData!S8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AllData!B22</f>
        <v>0</v>
      </c>
      <c r="R10" s="93">
        <f>AllData!C22</f>
        <v>0</v>
      </c>
    </row>
    <row r="11" spans="1:18" ht="25.5" x14ac:dyDescent="0.25">
      <c r="P11" s="5" t="str">
        <f>AllData!F18</f>
        <v>#7: [Insert intervention name]</v>
      </c>
      <c r="Q11" s="6">
        <f>AllData!F22</f>
        <v>0</v>
      </c>
      <c r="R11" s="93">
        <f>AllData!G22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AllData!J22</f>
        <v>0</v>
      </c>
      <c r="R12" s="93">
        <f>AllData!K22</f>
        <v>0</v>
      </c>
    </row>
    <row r="13" spans="1:18" ht="25.5" x14ac:dyDescent="0.25">
      <c r="P13" s="5" t="str">
        <f>AllData!N18</f>
        <v>#9: [Insert intervention name]</v>
      </c>
      <c r="Q13" s="6">
        <f>AllData!N22</f>
        <v>0</v>
      </c>
      <c r="R13" s="93">
        <f>AllData!O22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AllData!R22</f>
        <v>0</v>
      </c>
      <c r="R14" s="95">
        <f>AllData!S22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vhbRibGAqk392PP/sw4izhq6OckphDtBngXh9ONNNufNNpaEz79eRPQo5EzY/ckdbxtK0RzWxF0XG+IYyhTfSg==" saltValue="PyPIGYjVfeiJtQSlnKrnWw==" spinCount="100000" sheet="1" formatCells="0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60" workbookViewId="0">
      <selection activeCell="Q25" sqref="Q25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AllData!A9</f>
        <v>December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AllData!B9</f>
        <v>0</v>
      </c>
      <c r="R5" s="92">
        <f>AllData!C9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AllData!F9</f>
        <v>0</v>
      </c>
      <c r="R6" s="93">
        <f>AllData!G9</f>
        <v>0</v>
      </c>
    </row>
    <row r="7" spans="1:18" ht="25.5" x14ac:dyDescent="0.25">
      <c r="P7" s="5" t="str">
        <f>AllData!J4</f>
        <v>#3: [Insert intervention name]</v>
      </c>
      <c r="Q7" s="6">
        <f>AllData!J9</f>
        <v>0</v>
      </c>
      <c r="R7" s="93">
        <f>AllData!K9</f>
        <v>0</v>
      </c>
    </row>
    <row r="8" spans="1:18" ht="25.5" x14ac:dyDescent="0.25">
      <c r="P8" s="5" t="str">
        <f>AllData!N4</f>
        <v>#4: [Insert intervention name]</v>
      </c>
      <c r="Q8" s="7">
        <f>AllData!N9</f>
        <v>0</v>
      </c>
      <c r="R8" s="94">
        <f>AllData!O9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AllData!R9</f>
        <v>0</v>
      </c>
      <c r="R9" s="93">
        <f>AllData!S9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AllData!B23</f>
        <v>0</v>
      </c>
      <c r="R10" s="93">
        <f>AllData!C23</f>
        <v>0</v>
      </c>
    </row>
    <row r="11" spans="1:18" ht="25.5" x14ac:dyDescent="0.25">
      <c r="P11" s="5" t="str">
        <f>AllData!F18</f>
        <v>#7: [Insert intervention name]</v>
      </c>
      <c r="Q11" s="6">
        <f>AllData!F23</f>
        <v>0</v>
      </c>
      <c r="R11" s="93">
        <f>AllData!G23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AllData!J23</f>
        <v>0</v>
      </c>
      <c r="R12" s="93">
        <f>AllData!K23</f>
        <v>0</v>
      </c>
    </row>
    <row r="13" spans="1:18" ht="25.5" x14ac:dyDescent="0.25">
      <c r="P13" s="5" t="str">
        <f>AllData!N18</f>
        <v>#9: [Insert intervention name]</v>
      </c>
      <c r="Q13" s="6">
        <f>AllData!N23</f>
        <v>0</v>
      </c>
      <c r="R13" s="93">
        <f>AllData!O23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AllData!R23</f>
        <v>0</v>
      </c>
      <c r="R14" s="95">
        <f>AllData!S23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OIF36E3sfNQdOlVVTC2ryvc+5RdVc5Ebh8k1gQ9D591mg9P2J2KtSIV3pd+cEcs8a/aDZxRAK1EmEscQaHHX9Q==" saltValue="8FqZs9/P0CRi5Kbt9HSZqw==" spinCount="100000" sheet="1" objects="1" scenarios="1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60" workbookViewId="0">
      <selection activeCell="R14" sqref="R14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AllData!A10</f>
        <v>January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AllData!B10</f>
        <v>0</v>
      </c>
      <c r="R5" s="92">
        <f>AllData!C10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AllData!F10</f>
        <v>0</v>
      </c>
      <c r="R6" s="93">
        <f>AllData!G10</f>
        <v>0</v>
      </c>
    </row>
    <row r="7" spans="1:18" ht="25.5" x14ac:dyDescent="0.25">
      <c r="P7" s="5" t="str">
        <f>AllData!J4</f>
        <v>#3: [Insert intervention name]</v>
      </c>
      <c r="Q7" s="6">
        <f>AllData!J10</f>
        <v>0</v>
      </c>
      <c r="R7" s="93">
        <f>AllData!K10</f>
        <v>0</v>
      </c>
    </row>
    <row r="8" spans="1:18" ht="25.5" x14ac:dyDescent="0.25">
      <c r="P8" s="5" t="str">
        <f>AllData!N4</f>
        <v>#4: [Insert intervention name]</v>
      </c>
      <c r="Q8" s="7">
        <f>AllData!N10</f>
        <v>0</v>
      </c>
      <c r="R8" s="94">
        <f>AllData!O10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AllData!R10</f>
        <v>0</v>
      </c>
      <c r="R9" s="93">
        <f>AllData!S10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AllData!B24</f>
        <v>0</v>
      </c>
      <c r="R10" s="93">
        <f>AllData!C24</f>
        <v>0</v>
      </c>
    </row>
    <row r="11" spans="1:18" ht="25.5" x14ac:dyDescent="0.25">
      <c r="P11" s="5" t="str">
        <f>AllData!F18</f>
        <v>#7: [Insert intervention name]</v>
      </c>
      <c r="Q11" s="6">
        <f>AllData!F24</f>
        <v>0</v>
      </c>
      <c r="R11" s="93">
        <f>AllData!G24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AllData!J24</f>
        <v>0</v>
      </c>
      <c r="R12" s="93">
        <f>AllData!K24</f>
        <v>0</v>
      </c>
    </row>
    <row r="13" spans="1:18" ht="25.5" x14ac:dyDescent="0.25">
      <c r="P13" s="5" t="str">
        <f>AllData!N18</f>
        <v>#9: [Insert intervention name]</v>
      </c>
      <c r="Q13" s="6">
        <f>AllData!N24</f>
        <v>0</v>
      </c>
      <c r="R13" s="93">
        <f>AllData!O24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AllData!R24</f>
        <v>0</v>
      </c>
      <c r="R14" s="95">
        <f>AllData!S24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13gSBmLEVa23DTblICxVWodIDV7ZAWvgR2kkwx+vNXbWIvHWHdmZZwcyZIsAspkt282iZMiIEYD++nKJkDEE5A==" saltValue="Fnvt2q8bY4xB+JC/hmtdLg==" spinCount="100000" sheet="1" objects="1" scenarios="1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60" workbookViewId="0">
      <selection activeCell="S9" sqref="S9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AllData!A11</f>
        <v>February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AllData!B11</f>
        <v>0</v>
      </c>
      <c r="R5" s="92">
        <f>AllData!C11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AllData!F11</f>
        <v>0</v>
      </c>
      <c r="R6" s="93">
        <f>AllData!G11</f>
        <v>0</v>
      </c>
    </row>
    <row r="7" spans="1:18" ht="25.5" x14ac:dyDescent="0.25">
      <c r="P7" s="5" t="str">
        <f>AllData!J4</f>
        <v>#3: [Insert intervention name]</v>
      </c>
      <c r="Q7" s="6">
        <f>AllData!J11</f>
        <v>0</v>
      </c>
      <c r="R7" s="93">
        <f>AllData!K11</f>
        <v>0</v>
      </c>
    </row>
    <row r="8" spans="1:18" ht="25.5" x14ac:dyDescent="0.25">
      <c r="P8" s="5" t="str">
        <f>AllData!N4</f>
        <v>#4: [Insert intervention name]</v>
      </c>
      <c r="Q8" s="7">
        <f>AllData!N11</f>
        <v>0</v>
      </c>
      <c r="R8" s="94">
        <f>AllData!O11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AllData!R11</f>
        <v>0</v>
      </c>
      <c r="R9" s="93">
        <f>AllData!S11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AllData!B25</f>
        <v>0</v>
      </c>
      <c r="R10" s="93">
        <f>AllData!C25</f>
        <v>0</v>
      </c>
    </row>
    <row r="11" spans="1:18" ht="25.5" x14ac:dyDescent="0.25">
      <c r="P11" s="5" t="str">
        <f>AllData!F18</f>
        <v>#7: [Insert intervention name]</v>
      </c>
      <c r="Q11" s="6">
        <f>AllData!F25</f>
        <v>0</v>
      </c>
      <c r="R11" s="93">
        <f>AllData!G25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AllData!J25</f>
        <v>0</v>
      </c>
      <c r="R12" s="93">
        <f>AllData!K25</f>
        <v>0</v>
      </c>
    </row>
    <row r="13" spans="1:18" ht="25.5" x14ac:dyDescent="0.25">
      <c r="P13" s="5" t="str">
        <f>AllData!N18</f>
        <v>#9: [Insert intervention name]</v>
      </c>
      <c r="Q13" s="6">
        <f>AllData!N25</f>
        <v>0</v>
      </c>
      <c r="R13" s="93">
        <f>AllData!O25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AllData!R25</f>
        <v>0</v>
      </c>
      <c r="R14" s="95">
        <f>AllData!S25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MSla04HH8WvtAdubyAiIZD08X1Oz+/B7yPOO7MQlK+TYtRau8HeluWc+C+MZ7PHP5Ltmwj5VluNBKVH/lhT7vQ==" saltValue="hCkStyC6/JomDOkV55BATA==" spinCount="100000" sheet="1" objects="1" scenarios="1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63" workbookViewId="0">
      <selection activeCell="U8" sqref="U8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AllData!A12</f>
        <v xml:space="preserve">March 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AllData!B12</f>
        <v>0</v>
      </c>
      <c r="R5" s="92">
        <f>AllData!C12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AllData!F12</f>
        <v>0</v>
      </c>
      <c r="R6" s="93">
        <f>AllData!G12</f>
        <v>0</v>
      </c>
    </row>
    <row r="7" spans="1:18" ht="25.5" x14ac:dyDescent="0.25">
      <c r="P7" s="5" t="str">
        <f>AllData!J4</f>
        <v>#3: [Insert intervention name]</v>
      </c>
      <c r="Q7" s="6">
        <f>AllData!J12</f>
        <v>0</v>
      </c>
      <c r="R7" s="93">
        <f>AllData!K12</f>
        <v>0</v>
      </c>
    </row>
    <row r="8" spans="1:18" ht="25.5" x14ac:dyDescent="0.25">
      <c r="P8" s="5" t="str">
        <f>AllData!N4</f>
        <v>#4: [Insert intervention name]</v>
      </c>
      <c r="Q8" s="7">
        <f>AllData!N12</f>
        <v>0</v>
      </c>
      <c r="R8" s="94">
        <f>AllData!O12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AllData!R12</f>
        <v>0</v>
      </c>
      <c r="R9" s="93">
        <f>AllData!S12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AllData!B26</f>
        <v>0</v>
      </c>
      <c r="R10" s="93">
        <f>AllData!C26</f>
        <v>0</v>
      </c>
    </row>
    <row r="11" spans="1:18" ht="25.5" x14ac:dyDescent="0.25">
      <c r="P11" s="5" t="str">
        <f>AllData!F18</f>
        <v>#7: [Insert intervention name]</v>
      </c>
      <c r="Q11" s="6">
        <f>AllData!F26</f>
        <v>0</v>
      </c>
      <c r="R11" s="93">
        <f>AllData!G26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AllData!J26</f>
        <v>0</v>
      </c>
      <c r="R12" s="93">
        <f>AllData!K26</f>
        <v>0</v>
      </c>
    </row>
    <row r="13" spans="1:18" ht="25.5" x14ac:dyDescent="0.25">
      <c r="P13" s="5" t="str">
        <f>AllData!N18</f>
        <v>#9: [Insert intervention name]</v>
      </c>
      <c r="Q13" s="6">
        <f>AllData!N26</f>
        <v>0</v>
      </c>
      <c r="R13" s="93">
        <f>AllData!O26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AllData!R26</f>
        <v>0</v>
      </c>
      <c r="R14" s="95">
        <f>AllData!S26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oDB/LmkYjW8XNkdSJ/Pq2TPcjZnefkUTkJaMJr+iDB3jo2v+2d+//VnWoa02MLEIt66BirsZN1P50vUIfme4kA==" saltValue="/qJyjziRi672x4jWKXLW2A==" spinCount="100000" sheet="1" objects="1" scenarios="1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644"/>
  <sheetViews>
    <sheetView zoomScale="74" zoomScaleNormal="74" zoomScalePageLayoutView="74" workbookViewId="0">
      <selection activeCell="B20" sqref="B20:U20"/>
    </sheetView>
  </sheetViews>
  <sheetFormatPr defaultColWidth="8.85546875" defaultRowHeight="15" x14ac:dyDescent="0.25"/>
  <cols>
    <col min="1" max="1" width="24.28515625" style="186" customWidth="1"/>
    <col min="2" max="4" width="21" style="186" customWidth="1"/>
    <col min="5" max="5" width="4.140625" style="186" customWidth="1"/>
    <col min="6" max="6" width="4.42578125" style="186" customWidth="1"/>
    <col min="7" max="10" width="3.42578125" style="186" customWidth="1"/>
    <col min="11" max="11" width="5.42578125" style="186" customWidth="1"/>
    <col min="12" max="12" width="5.140625" style="186" customWidth="1"/>
    <col min="13" max="13" width="4.85546875" style="186" customWidth="1"/>
    <col min="14" max="14" width="4.140625" style="186" customWidth="1"/>
    <col min="15" max="15" width="3.42578125" style="186" customWidth="1"/>
    <col min="16" max="16" width="5.42578125" style="186" customWidth="1"/>
    <col min="17" max="17" width="3.85546875" style="186" customWidth="1"/>
    <col min="18" max="18" width="4.85546875" style="186" customWidth="1"/>
    <col min="19" max="19" width="3.85546875" style="186" customWidth="1"/>
    <col min="20" max="20" width="5.42578125" style="186" customWidth="1"/>
    <col min="21" max="21" width="2.85546875" style="186" customWidth="1"/>
    <col min="22" max="22" width="2.85546875" style="187" customWidth="1"/>
    <col min="23" max="260" width="8.85546875" style="36"/>
    <col min="261" max="16384" width="8.85546875" style="19"/>
  </cols>
  <sheetData>
    <row r="1" spans="1:260" ht="33.6" customHeight="1" thickBot="1" x14ac:dyDescent="0.3">
      <c r="A1" s="232" t="s">
        <v>37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60" s="174" customFormat="1" ht="20.100000000000001" customHeight="1" thickBot="1" x14ac:dyDescent="0.3">
      <c r="A2" s="33" t="s">
        <v>19</v>
      </c>
      <c r="B2" s="230" t="str">
        <f>AllData!B4</f>
        <v>#1: [Insert intervention name]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1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73"/>
      <c r="IB2" s="173"/>
      <c r="IC2" s="173"/>
      <c r="ID2" s="173"/>
      <c r="IE2" s="173"/>
      <c r="IF2" s="173"/>
      <c r="IG2" s="173"/>
      <c r="IH2" s="173"/>
      <c r="II2" s="173"/>
      <c r="IJ2" s="173"/>
      <c r="IK2" s="173"/>
      <c r="IL2" s="173"/>
      <c r="IM2" s="173"/>
      <c r="IN2" s="173"/>
      <c r="IO2" s="173"/>
      <c r="IP2" s="173"/>
      <c r="IQ2" s="173"/>
      <c r="IR2" s="173"/>
      <c r="IS2" s="173"/>
      <c r="IT2" s="173"/>
      <c r="IU2" s="173"/>
      <c r="IV2" s="173"/>
      <c r="IW2" s="173"/>
      <c r="IX2" s="173"/>
      <c r="IY2" s="173"/>
      <c r="IZ2" s="173"/>
    </row>
    <row r="3" spans="1:260" ht="24.95" customHeight="1" x14ac:dyDescent="0.25">
      <c r="A3" s="26" t="s">
        <v>28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175"/>
      <c r="R3" s="175"/>
      <c r="S3" s="175"/>
      <c r="T3" s="175"/>
      <c r="U3" s="175"/>
      <c r="V3" s="176"/>
    </row>
    <row r="4" spans="1:260" ht="36.6" customHeight="1" x14ac:dyDescent="0.25">
      <c r="A4" s="27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176"/>
    </row>
    <row r="5" spans="1:260" ht="24.95" customHeight="1" thickBot="1" x14ac:dyDescent="0.3">
      <c r="A5" s="28" t="s">
        <v>27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172"/>
      <c r="R5" s="172"/>
      <c r="S5" s="172"/>
      <c r="T5" s="172"/>
      <c r="U5" s="172"/>
      <c r="V5" s="176"/>
    </row>
    <row r="6" spans="1:260" s="177" customFormat="1" ht="20.100000000000001" customHeight="1" thickBot="1" x14ac:dyDescent="0.3">
      <c r="A6" s="33" t="s">
        <v>19</v>
      </c>
      <c r="B6" s="230" t="str">
        <f>AllData!F4</f>
        <v>#2: [Insert intervention name]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1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</row>
    <row r="7" spans="1:260" ht="24.95" customHeight="1" x14ac:dyDescent="0.25">
      <c r="A7" s="29" t="s">
        <v>28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175"/>
      <c r="R7" s="175"/>
      <c r="S7" s="175"/>
      <c r="T7" s="175"/>
      <c r="U7" s="175"/>
      <c r="V7" s="176"/>
    </row>
    <row r="8" spans="1:260" ht="36.6" customHeight="1" x14ac:dyDescent="0.25">
      <c r="A8" s="30" t="s">
        <v>17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176"/>
    </row>
    <row r="9" spans="1:260" ht="24.95" customHeight="1" thickBot="1" x14ac:dyDescent="0.3">
      <c r="A9" s="31" t="s">
        <v>27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172"/>
      <c r="R9" s="172"/>
      <c r="S9" s="172"/>
      <c r="T9" s="172"/>
      <c r="U9" s="172"/>
      <c r="V9" s="176"/>
    </row>
    <row r="10" spans="1:260" s="177" customFormat="1" ht="20.100000000000001" customHeight="1" thickBot="1" x14ac:dyDescent="0.3">
      <c r="A10" s="33" t="s">
        <v>35</v>
      </c>
      <c r="B10" s="230" t="str">
        <f>AllData!J4</f>
        <v>#3: [Insert intervention name]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1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</row>
    <row r="11" spans="1:260" ht="24.95" customHeight="1" x14ac:dyDescent="0.25">
      <c r="A11" s="29" t="s">
        <v>28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175"/>
      <c r="R11" s="175"/>
      <c r="S11" s="175"/>
      <c r="T11" s="175"/>
      <c r="U11" s="175"/>
      <c r="V11" s="176"/>
    </row>
    <row r="12" spans="1:260" ht="36.6" customHeight="1" x14ac:dyDescent="0.25">
      <c r="A12" s="30" t="s">
        <v>17</v>
      </c>
      <c r="B12" s="227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176"/>
    </row>
    <row r="13" spans="1:260" ht="24.95" customHeight="1" thickBot="1" x14ac:dyDescent="0.3">
      <c r="A13" s="31" t="s">
        <v>27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72"/>
      <c r="R13" s="172"/>
      <c r="S13" s="172"/>
      <c r="T13" s="172"/>
      <c r="U13" s="172"/>
      <c r="V13" s="176"/>
    </row>
    <row r="14" spans="1:260" s="177" customFormat="1" ht="20.100000000000001" customHeight="1" thickBot="1" x14ac:dyDescent="0.3">
      <c r="A14" s="33" t="s">
        <v>35</v>
      </c>
      <c r="B14" s="230" t="str">
        <f>AllData!N4</f>
        <v>#4: [Insert intervention name]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1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</row>
    <row r="15" spans="1:260" ht="24.95" customHeight="1" x14ac:dyDescent="0.25">
      <c r="A15" s="29" t="s">
        <v>28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175"/>
      <c r="R15" s="175"/>
      <c r="S15" s="175"/>
      <c r="T15" s="175"/>
      <c r="U15" s="175"/>
      <c r="V15" s="176"/>
    </row>
    <row r="16" spans="1:260" ht="36.6" customHeight="1" x14ac:dyDescent="0.25">
      <c r="A16" s="30" t="s">
        <v>17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176"/>
    </row>
    <row r="17" spans="1:260" ht="24.95" customHeight="1" thickBot="1" x14ac:dyDescent="0.3">
      <c r="A17" s="31" t="s">
        <v>27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172"/>
      <c r="R17" s="172"/>
      <c r="S17" s="172"/>
      <c r="T17" s="172"/>
      <c r="U17" s="172"/>
      <c r="V17" s="176"/>
    </row>
    <row r="18" spans="1:260" s="177" customFormat="1" ht="20.100000000000001" customHeight="1" thickBot="1" x14ac:dyDescent="0.3">
      <c r="A18" s="33" t="s">
        <v>35</v>
      </c>
      <c r="B18" s="178" t="str">
        <f>AllData!R4</f>
        <v>#5: [Insert intervention name]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80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</row>
    <row r="19" spans="1:260" ht="24.95" customHeight="1" x14ac:dyDescent="0.25">
      <c r="A19" s="29" t="s">
        <v>28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175"/>
      <c r="R19" s="175"/>
      <c r="S19" s="175"/>
      <c r="T19" s="175"/>
      <c r="U19" s="175"/>
      <c r="V19" s="176"/>
    </row>
    <row r="20" spans="1:260" ht="36.6" customHeight="1" x14ac:dyDescent="0.25">
      <c r="A20" s="30" t="s">
        <v>17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176"/>
    </row>
    <row r="21" spans="1:260" ht="24.95" customHeight="1" thickBot="1" x14ac:dyDescent="0.3">
      <c r="A21" s="31" t="s">
        <v>27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32"/>
      <c r="R21" s="32"/>
      <c r="S21" s="32"/>
      <c r="T21" s="32"/>
      <c r="U21" s="32"/>
      <c r="V21" s="181"/>
    </row>
    <row r="22" spans="1:260" s="177" customFormat="1" ht="20.100000000000001" customHeight="1" thickBot="1" x14ac:dyDescent="0.3">
      <c r="A22" s="33" t="s">
        <v>35</v>
      </c>
      <c r="B22" s="230" t="str">
        <f>AllData!B18</f>
        <v>#6: [Insert intervention name]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1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</row>
    <row r="23" spans="1:260" ht="24.95" customHeight="1" x14ac:dyDescent="0.25">
      <c r="A23" s="29" t="s">
        <v>28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175"/>
      <c r="R23" s="175"/>
      <c r="S23" s="175"/>
      <c r="T23" s="175"/>
      <c r="U23" s="175"/>
      <c r="V23" s="176"/>
    </row>
    <row r="24" spans="1:260" ht="36.6" customHeight="1" x14ac:dyDescent="0.25">
      <c r="A24" s="30" t="s">
        <v>17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176"/>
    </row>
    <row r="25" spans="1:260" ht="24.95" customHeight="1" thickBot="1" x14ac:dyDescent="0.3">
      <c r="A25" s="31" t="s">
        <v>27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172"/>
      <c r="R25" s="172"/>
      <c r="S25" s="172"/>
      <c r="T25" s="172"/>
      <c r="U25" s="172"/>
      <c r="V25" s="176"/>
    </row>
    <row r="26" spans="1:260" s="177" customFormat="1" ht="20.100000000000001" customHeight="1" thickBot="1" x14ac:dyDescent="0.3">
      <c r="A26" s="33" t="s">
        <v>35</v>
      </c>
      <c r="B26" s="178" t="str">
        <f>AllData!F18</f>
        <v>#7: [Insert intervention name]</v>
      </c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82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</row>
    <row r="27" spans="1:260" ht="24.95" customHeight="1" x14ac:dyDescent="0.25">
      <c r="A27" s="29" t="s">
        <v>28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175"/>
      <c r="R27" s="175"/>
      <c r="S27" s="175"/>
      <c r="T27" s="175"/>
      <c r="U27" s="175"/>
      <c r="V27" s="176"/>
    </row>
    <row r="28" spans="1:260" ht="36.6" customHeight="1" x14ac:dyDescent="0.25">
      <c r="A28" s="30" t="s">
        <v>17</v>
      </c>
      <c r="B28" s="227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183"/>
    </row>
    <row r="29" spans="1:260" ht="24.95" customHeight="1" thickBot="1" x14ac:dyDescent="0.3">
      <c r="A29" s="31" t="s">
        <v>27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172"/>
      <c r="R29" s="172"/>
      <c r="S29" s="172"/>
      <c r="T29" s="172"/>
      <c r="U29" s="172"/>
      <c r="V29" s="176"/>
    </row>
    <row r="30" spans="1:260" s="177" customFormat="1" ht="20.100000000000001" customHeight="1" thickBot="1" x14ac:dyDescent="0.3">
      <c r="A30" s="33" t="s">
        <v>35</v>
      </c>
      <c r="B30" s="230" t="str">
        <f>AllData!J18</f>
        <v>#8: [Insert intervention name]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1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</row>
    <row r="31" spans="1:260" ht="24.95" customHeight="1" x14ac:dyDescent="0.25">
      <c r="A31" s="29" t="s">
        <v>28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175"/>
      <c r="R31" s="175"/>
      <c r="S31" s="175"/>
      <c r="T31" s="175"/>
      <c r="U31" s="175"/>
      <c r="V31" s="176"/>
    </row>
    <row r="32" spans="1:260" ht="36.6" customHeight="1" x14ac:dyDescent="0.25">
      <c r="A32" s="30" t="s">
        <v>17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176"/>
    </row>
    <row r="33" spans="1:260" ht="24.95" customHeight="1" thickBot="1" x14ac:dyDescent="0.3">
      <c r="A33" s="31" t="s">
        <v>27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172"/>
      <c r="R33" s="172"/>
      <c r="S33" s="172"/>
      <c r="T33" s="172"/>
      <c r="U33" s="172"/>
      <c r="V33" s="176"/>
    </row>
    <row r="34" spans="1:260" s="177" customFormat="1" ht="20.100000000000001" customHeight="1" thickBot="1" x14ac:dyDescent="0.3">
      <c r="A34" s="33" t="s">
        <v>35</v>
      </c>
      <c r="B34" s="230" t="str">
        <f>AllData!N18</f>
        <v>#9: [Insert intervention name]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1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</row>
    <row r="35" spans="1:260" ht="24.95" customHeight="1" x14ac:dyDescent="0.25">
      <c r="A35" s="29" t="s">
        <v>28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184"/>
      <c r="R35" s="184"/>
      <c r="S35" s="184"/>
      <c r="T35" s="184"/>
      <c r="U35" s="184"/>
      <c r="V35" s="176"/>
    </row>
    <row r="36" spans="1:260" ht="36.6" customHeight="1" x14ac:dyDescent="0.25">
      <c r="A36" s="30" t="s">
        <v>17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176"/>
    </row>
    <row r="37" spans="1:260" ht="24.95" customHeight="1" thickBot="1" x14ac:dyDescent="0.3">
      <c r="A37" s="31" t="s">
        <v>27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172"/>
      <c r="R37" s="172"/>
      <c r="S37" s="172"/>
      <c r="T37" s="172"/>
      <c r="U37" s="172"/>
      <c r="V37" s="176"/>
    </row>
    <row r="38" spans="1:260" s="177" customFormat="1" ht="20.100000000000001" customHeight="1" thickBot="1" x14ac:dyDescent="0.3">
      <c r="A38" s="33" t="s">
        <v>35</v>
      </c>
      <c r="B38" s="230" t="str">
        <f>AllData!R18</f>
        <v>#10: [Insert intervention name]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1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36"/>
      <c r="IX38" s="36"/>
      <c r="IY38" s="36"/>
      <c r="IZ38" s="36"/>
    </row>
    <row r="39" spans="1:260" ht="24.95" customHeight="1" x14ac:dyDescent="0.25">
      <c r="A39" s="29" t="s">
        <v>28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175"/>
      <c r="R39" s="175"/>
      <c r="S39" s="175"/>
      <c r="T39" s="175"/>
      <c r="U39" s="175"/>
      <c r="V39" s="176"/>
    </row>
    <row r="40" spans="1:260" ht="36.6" customHeight="1" x14ac:dyDescent="0.25">
      <c r="A40" s="30" t="s">
        <v>17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176"/>
    </row>
    <row r="41" spans="1:260" s="15" customFormat="1" ht="24.95" customHeight="1" thickBot="1" x14ac:dyDescent="0.3">
      <c r="A41" s="31" t="s">
        <v>27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185"/>
      <c r="R41" s="185"/>
      <c r="S41" s="185"/>
      <c r="T41" s="185"/>
      <c r="U41" s="185"/>
      <c r="V41" s="181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36"/>
      <c r="IX41" s="36"/>
      <c r="IY41" s="36"/>
      <c r="IZ41" s="36"/>
    </row>
    <row r="42" spans="1:260" s="36" customFormat="1" x14ac:dyDescent="0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</row>
    <row r="43" spans="1:260" s="36" customFormat="1" x14ac:dyDescent="0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</row>
    <row r="44" spans="1:260" s="36" customFormat="1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</row>
    <row r="45" spans="1:260" s="36" customFormat="1" x14ac:dyDescent="0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</row>
    <row r="46" spans="1:260" s="36" customFormat="1" x14ac:dyDescent="0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</row>
    <row r="47" spans="1:260" s="36" customFormat="1" x14ac:dyDescent="0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</row>
    <row r="48" spans="1:260" s="36" customFormat="1" x14ac:dyDescent="0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</row>
    <row r="49" spans="1:22" s="36" customFormat="1" x14ac:dyDescent="0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</row>
    <row r="50" spans="1:22" s="36" customFormat="1" x14ac:dyDescent="0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</row>
    <row r="51" spans="1:22" s="36" customFormat="1" x14ac:dyDescent="0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</row>
    <row r="52" spans="1:22" s="36" customFormat="1" x14ac:dyDescent="0.2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</row>
    <row r="53" spans="1:22" s="36" customFormat="1" x14ac:dyDescent="0.2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</row>
    <row r="54" spans="1:22" s="36" customFormat="1" x14ac:dyDescent="0.2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</row>
    <row r="55" spans="1:22" s="36" customFormat="1" x14ac:dyDescent="0.2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</row>
    <row r="56" spans="1:22" s="36" customFormat="1" x14ac:dyDescent="0.2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</row>
    <row r="57" spans="1:22" s="36" customFormat="1" x14ac:dyDescent="0.2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</row>
    <row r="58" spans="1:22" s="36" customFormat="1" x14ac:dyDescent="0.2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</row>
    <row r="59" spans="1:22" s="36" customFormat="1" x14ac:dyDescent="0.2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</row>
    <row r="60" spans="1:22" s="36" customFormat="1" x14ac:dyDescent="0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</row>
    <row r="61" spans="1:22" s="36" customFormat="1" x14ac:dyDescent="0.2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</row>
    <row r="62" spans="1:22" s="36" customFormat="1" x14ac:dyDescent="0.2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</row>
    <row r="63" spans="1:22" s="36" customFormat="1" x14ac:dyDescent="0.2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</row>
    <row r="64" spans="1:22" s="36" customFormat="1" x14ac:dyDescent="0.2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</row>
    <row r="65" spans="1:22" s="36" customFormat="1" x14ac:dyDescent="0.2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</row>
    <row r="66" spans="1:22" s="36" customFormat="1" x14ac:dyDescent="0.2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</row>
    <row r="67" spans="1:22" s="36" customFormat="1" x14ac:dyDescent="0.2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</row>
    <row r="68" spans="1:22" s="36" customFormat="1" x14ac:dyDescent="0.2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</row>
    <row r="69" spans="1:22" s="36" customFormat="1" x14ac:dyDescent="0.2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</row>
    <row r="70" spans="1:22" s="36" customFormat="1" x14ac:dyDescent="0.2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</row>
    <row r="71" spans="1:22" s="36" customFormat="1" x14ac:dyDescent="0.2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</row>
    <row r="72" spans="1:22" s="36" customFormat="1" x14ac:dyDescent="0.2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</row>
    <row r="73" spans="1:22" s="36" customFormat="1" x14ac:dyDescent="0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</row>
    <row r="74" spans="1:22" s="36" customFormat="1" x14ac:dyDescent="0.2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</row>
    <row r="75" spans="1:22" s="36" customFormat="1" x14ac:dyDescent="0.2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</row>
    <row r="76" spans="1:22" s="36" customFormat="1" x14ac:dyDescent="0.2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</row>
    <row r="77" spans="1:22" s="36" customFormat="1" x14ac:dyDescent="0.2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</row>
    <row r="78" spans="1:22" s="36" customFormat="1" x14ac:dyDescent="0.2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</row>
    <row r="79" spans="1:22" s="36" customFormat="1" x14ac:dyDescent="0.2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</row>
    <row r="80" spans="1:22" s="36" customFormat="1" x14ac:dyDescent="0.2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</row>
    <row r="81" spans="1:22" s="36" customFormat="1" x14ac:dyDescent="0.2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</row>
    <row r="82" spans="1:22" s="36" customFormat="1" x14ac:dyDescent="0.2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</row>
    <row r="83" spans="1:22" s="36" customFormat="1" x14ac:dyDescent="0.2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</row>
    <row r="84" spans="1:22" s="36" customFormat="1" x14ac:dyDescent="0.2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</row>
    <row r="85" spans="1:22" s="36" customFormat="1" x14ac:dyDescent="0.2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</row>
    <row r="86" spans="1:22" s="36" customFormat="1" x14ac:dyDescent="0.2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</row>
    <row r="87" spans="1:22" s="36" customFormat="1" x14ac:dyDescent="0.2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</row>
    <row r="88" spans="1:22" s="36" customFormat="1" x14ac:dyDescent="0.2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</row>
    <row r="89" spans="1:22" s="36" customFormat="1" x14ac:dyDescent="0.2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</row>
    <row r="90" spans="1:22" s="36" customFormat="1" x14ac:dyDescent="0.2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</row>
    <row r="91" spans="1:22" s="36" customFormat="1" x14ac:dyDescent="0.2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</row>
    <row r="92" spans="1:22" s="36" customFormat="1" x14ac:dyDescent="0.2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</row>
    <row r="93" spans="1:22" s="36" customFormat="1" x14ac:dyDescent="0.2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</row>
    <row r="94" spans="1:22" s="36" customFormat="1" x14ac:dyDescent="0.2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</row>
    <row r="95" spans="1:22" s="36" customFormat="1" x14ac:dyDescent="0.2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</row>
    <row r="96" spans="1:22" s="36" customFormat="1" x14ac:dyDescent="0.2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</row>
    <row r="97" spans="1:22" s="36" customFormat="1" x14ac:dyDescent="0.2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</row>
    <row r="98" spans="1:22" s="36" customFormat="1" x14ac:dyDescent="0.2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</row>
    <row r="99" spans="1:22" s="36" customFormat="1" x14ac:dyDescent="0.2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</row>
    <row r="100" spans="1:22" s="36" customFormat="1" x14ac:dyDescent="0.2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</row>
    <row r="101" spans="1:22" s="36" customFormat="1" x14ac:dyDescent="0.2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</row>
    <row r="102" spans="1:22" s="36" customFormat="1" x14ac:dyDescent="0.2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</row>
    <row r="103" spans="1:22" s="36" customFormat="1" x14ac:dyDescent="0.2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</row>
    <row r="104" spans="1:22" s="36" customFormat="1" x14ac:dyDescent="0.2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</row>
    <row r="105" spans="1:22" s="36" customFormat="1" x14ac:dyDescent="0.2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</row>
    <row r="106" spans="1:22" s="36" customFormat="1" x14ac:dyDescent="0.2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</row>
    <row r="107" spans="1:22" s="36" customFormat="1" x14ac:dyDescent="0.2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</row>
    <row r="108" spans="1:22" s="36" customFormat="1" x14ac:dyDescent="0.2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</row>
    <row r="109" spans="1:22" s="36" customFormat="1" x14ac:dyDescent="0.2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</row>
    <row r="110" spans="1:22" s="36" customFormat="1" x14ac:dyDescent="0.2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</row>
    <row r="111" spans="1:22" s="36" customFormat="1" x14ac:dyDescent="0.2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</row>
    <row r="112" spans="1:22" s="36" customFormat="1" x14ac:dyDescent="0.2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</row>
    <row r="113" spans="1:22" s="36" customFormat="1" x14ac:dyDescent="0.2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</row>
    <row r="114" spans="1:22" s="36" customFormat="1" x14ac:dyDescent="0.2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</row>
    <row r="115" spans="1:22" s="36" customFormat="1" x14ac:dyDescent="0.2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</row>
    <row r="116" spans="1:22" s="36" customFormat="1" x14ac:dyDescent="0.2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</row>
    <row r="117" spans="1:22" s="36" customFormat="1" x14ac:dyDescent="0.2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</row>
    <row r="118" spans="1:22" s="36" customFormat="1" x14ac:dyDescent="0.2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</row>
    <row r="119" spans="1:22" s="36" customFormat="1" x14ac:dyDescent="0.2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</row>
    <row r="120" spans="1:22" s="36" customFormat="1" x14ac:dyDescent="0.2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</row>
    <row r="121" spans="1:22" s="36" customFormat="1" x14ac:dyDescent="0.2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</row>
    <row r="122" spans="1:22" s="36" customFormat="1" x14ac:dyDescent="0.2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</row>
    <row r="123" spans="1:22" s="36" customFormat="1" x14ac:dyDescent="0.2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</row>
    <row r="124" spans="1:22" s="36" customFormat="1" x14ac:dyDescent="0.25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</row>
    <row r="125" spans="1:22" s="36" customFormat="1" x14ac:dyDescent="0.2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</row>
    <row r="126" spans="1:22" s="36" customFormat="1" x14ac:dyDescent="0.25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</row>
    <row r="127" spans="1:22" s="36" customFormat="1" x14ac:dyDescent="0.2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</row>
    <row r="128" spans="1:22" s="36" customFormat="1" x14ac:dyDescent="0.2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</row>
    <row r="129" spans="1:22" s="36" customFormat="1" x14ac:dyDescent="0.2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</row>
    <row r="130" spans="1:22" s="36" customFormat="1" x14ac:dyDescent="0.25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</row>
    <row r="131" spans="1:22" s="36" customFormat="1" x14ac:dyDescent="0.25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</row>
    <row r="132" spans="1:22" s="36" customFormat="1" x14ac:dyDescent="0.25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</row>
    <row r="133" spans="1:22" s="36" customFormat="1" x14ac:dyDescent="0.25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</row>
    <row r="134" spans="1:22" s="36" customFormat="1" x14ac:dyDescent="0.2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</row>
    <row r="135" spans="1:22" s="36" customFormat="1" x14ac:dyDescent="0.25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</row>
    <row r="136" spans="1:22" s="36" customFormat="1" x14ac:dyDescent="0.25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</row>
    <row r="137" spans="1:22" s="36" customFormat="1" x14ac:dyDescent="0.25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</row>
    <row r="138" spans="1:22" s="36" customFormat="1" x14ac:dyDescent="0.25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</row>
    <row r="139" spans="1:22" s="36" customFormat="1" x14ac:dyDescent="0.25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</row>
    <row r="140" spans="1:22" s="36" customFormat="1" x14ac:dyDescent="0.25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</row>
    <row r="141" spans="1:22" s="36" customFormat="1" x14ac:dyDescent="0.2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</row>
    <row r="142" spans="1:22" s="36" customFormat="1" x14ac:dyDescent="0.25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</row>
    <row r="143" spans="1:22" s="36" customFormat="1" x14ac:dyDescent="0.25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</row>
    <row r="144" spans="1:22" s="36" customFormat="1" x14ac:dyDescent="0.25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</row>
    <row r="145" spans="1:22" s="36" customFormat="1" x14ac:dyDescent="0.25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</row>
    <row r="146" spans="1:22" s="36" customFormat="1" x14ac:dyDescent="0.2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</row>
    <row r="147" spans="1:22" s="36" customFormat="1" x14ac:dyDescent="0.2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</row>
    <row r="148" spans="1:22" s="36" customFormat="1" x14ac:dyDescent="0.2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</row>
    <row r="149" spans="1:22" s="36" customFormat="1" x14ac:dyDescent="0.2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</row>
    <row r="150" spans="1:22" s="36" customFormat="1" x14ac:dyDescent="0.25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</row>
    <row r="151" spans="1:22" s="36" customFormat="1" x14ac:dyDescent="0.25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</row>
    <row r="152" spans="1:22" s="36" customFormat="1" x14ac:dyDescent="0.2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</row>
    <row r="153" spans="1:22" s="36" customFormat="1" x14ac:dyDescent="0.2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</row>
    <row r="154" spans="1:22" s="36" customFormat="1" x14ac:dyDescent="0.25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</row>
    <row r="155" spans="1:22" s="36" customFormat="1" x14ac:dyDescent="0.25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</row>
    <row r="156" spans="1:22" s="36" customFormat="1" x14ac:dyDescent="0.25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</row>
    <row r="157" spans="1:22" s="36" customFormat="1" x14ac:dyDescent="0.25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</row>
    <row r="158" spans="1:22" s="36" customFormat="1" x14ac:dyDescent="0.25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</row>
    <row r="159" spans="1:22" s="36" customFormat="1" x14ac:dyDescent="0.25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</row>
    <row r="160" spans="1:22" s="36" customFormat="1" x14ac:dyDescent="0.25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</row>
    <row r="161" spans="1:22" s="36" customFormat="1" x14ac:dyDescent="0.25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</row>
    <row r="162" spans="1:22" s="36" customFormat="1" x14ac:dyDescent="0.25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</row>
    <row r="163" spans="1:22" s="36" customFormat="1" x14ac:dyDescent="0.25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</row>
    <row r="164" spans="1:22" s="36" customForma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</row>
    <row r="165" spans="1:22" s="36" customFormat="1" x14ac:dyDescent="0.25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</row>
    <row r="166" spans="1:22" s="36" customFormat="1" x14ac:dyDescent="0.25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</row>
    <row r="167" spans="1:22" s="36" customFormat="1" x14ac:dyDescent="0.25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</row>
    <row r="168" spans="1:22" s="36" customFormat="1" x14ac:dyDescent="0.25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</row>
    <row r="169" spans="1:22" s="36" customFormat="1" x14ac:dyDescent="0.25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</row>
    <row r="170" spans="1:22" s="36" customFormat="1" x14ac:dyDescent="0.25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</row>
    <row r="171" spans="1:22" s="36" customFormat="1" x14ac:dyDescent="0.25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</row>
    <row r="172" spans="1:22" s="36" customFormat="1" x14ac:dyDescent="0.25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</row>
    <row r="173" spans="1:22" s="36" customFormat="1" x14ac:dyDescent="0.25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</row>
    <row r="174" spans="1:22" s="36" customFormat="1" x14ac:dyDescent="0.25">
      <c r="A174" s="173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</row>
    <row r="175" spans="1:22" s="36" customFormat="1" x14ac:dyDescent="0.25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</row>
    <row r="176" spans="1:22" s="36" customFormat="1" x14ac:dyDescent="0.25">
      <c r="A176" s="173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</row>
    <row r="177" spans="1:22" s="36" customFormat="1" x14ac:dyDescent="0.25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</row>
    <row r="178" spans="1:22" s="36" customFormat="1" x14ac:dyDescent="0.25">
      <c r="A178" s="173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</row>
    <row r="179" spans="1:22" s="36" customFormat="1" x14ac:dyDescent="0.25">
      <c r="A179" s="173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</row>
    <row r="180" spans="1:22" s="36" customFormat="1" x14ac:dyDescent="0.25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</row>
    <row r="181" spans="1:22" s="36" customFormat="1" x14ac:dyDescent="0.25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</row>
    <row r="182" spans="1:22" s="36" customFormat="1" x14ac:dyDescent="0.25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</row>
    <row r="183" spans="1:22" s="36" customFormat="1" x14ac:dyDescent="0.25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</row>
    <row r="184" spans="1:22" s="36" customFormat="1" x14ac:dyDescent="0.25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</row>
    <row r="185" spans="1:22" s="36" customFormat="1" x14ac:dyDescent="0.25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</row>
    <row r="186" spans="1:22" s="36" customFormat="1" x14ac:dyDescent="0.25">
      <c r="A186" s="173"/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</row>
    <row r="187" spans="1:22" s="36" customFormat="1" x14ac:dyDescent="0.25">
      <c r="A187" s="173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</row>
    <row r="188" spans="1:22" s="36" customFormat="1" x14ac:dyDescent="0.25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</row>
    <row r="189" spans="1:22" s="36" customFormat="1" x14ac:dyDescent="0.25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</row>
    <row r="190" spans="1:22" s="36" customFormat="1" x14ac:dyDescent="0.25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</row>
    <row r="191" spans="1:22" s="36" customFormat="1" x14ac:dyDescent="0.25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</row>
    <row r="192" spans="1:22" s="36" customFormat="1" x14ac:dyDescent="0.25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</row>
    <row r="193" spans="1:22" s="36" customFormat="1" x14ac:dyDescent="0.25">
      <c r="A193" s="173"/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</row>
    <row r="194" spans="1:22" s="36" customFormat="1" x14ac:dyDescent="0.2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</row>
    <row r="195" spans="1:22" s="36" customFormat="1" x14ac:dyDescent="0.25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</row>
    <row r="196" spans="1:22" s="36" customFormat="1" x14ac:dyDescent="0.2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</row>
    <row r="197" spans="1:22" s="36" customFormat="1" x14ac:dyDescent="0.25">
      <c r="A197" s="173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</row>
    <row r="198" spans="1:22" s="36" customFormat="1" x14ac:dyDescent="0.25">
      <c r="A198" s="17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</row>
    <row r="199" spans="1:22" s="36" customFormat="1" x14ac:dyDescent="0.25">
      <c r="A199" s="173"/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</row>
    <row r="200" spans="1:22" s="36" customFormat="1" x14ac:dyDescent="0.25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</row>
    <row r="201" spans="1:22" s="36" customFormat="1" x14ac:dyDescent="0.25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</row>
    <row r="202" spans="1:22" s="36" customFormat="1" x14ac:dyDescent="0.25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</row>
    <row r="203" spans="1:22" s="36" customFormat="1" x14ac:dyDescent="0.25">
      <c r="A203" s="173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</row>
    <row r="204" spans="1:22" s="36" customFormat="1" x14ac:dyDescent="0.25">
      <c r="A204" s="173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</row>
    <row r="205" spans="1:22" s="36" customForma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</row>
    <row r="206" spans="1:22" s="36" customFormat="1" x14ac:dyDescent="0.25">
      <c r="A206" s="173"/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</row>
    <row r="207" spans="1:22" s="36" customFormat="1" x14ac:dyDescent="0.25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</row>
    <row r="208" spans="1:22" s="36" customFormat="1" x14ac:dyDescent="0.25">
      <c r="A208" s="173"/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</row>
    <row r="209" spans="1:22" s="36" customFormat="1" x14ac:dyDescent="0.25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</row>
    <row r="210" spans="1:22" s="36" customFormat="1" x14ac:dyDescent="0.25">
      <c r="A210" s="173"/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</row>
    <row r="211" spans="1:22" s="36" customFormat="1" x14ac:dyDescent="0.25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</row>
    <row r="212" spans="1:22" s="36" customFormat="1" x14ac:dyDescent="0.25">
      <c r="A212" s="173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</row>
    <row r="213" spans="1:22" s="36" customFormat="1" x14ac:dyDescent="0.25">
      <c r="A213" s="173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</row>
    <row r="214" spans="1:22" s="36" customFormat="1" x14ac:dyDescent="0.25">
      <c r="A214" s="173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</row>
    <row r="215" spans="1:22" s="36" customFormat="1" x14ac:dyDescent="0.25">
      <c r="A215" s="173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</row>
    <row r="216" spans="1:22" s="36" customFormat="1" x14ac:dyDescent="0.25">
      <c r="A216" s="173"/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</row>
    <row r="217" spans="1:22" s="36" customFormat="1" x14ac:dyDescent="0.25">
      <c r="A217" s="173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</row>
    <row r="218" spans="1:22" s="36" customFormat="1" x14ac:dyDescent="0.25">
      <c r="A218" s="173"/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</row>
    <row r="219" spans="1:22" s="36" customFormat="1" x14ac:dyDescent="0.25">
      <c r="A219" s="173"/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</row>
    <row r="220" spans="1:22" s="36" customFormat="1" x14ac:dyDescent="0.25">
      <c r="A220" s="173"/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</row>
    <row r="221" spans="1:22" s="36" customFormat="1" x14ac:dyDescent="0.2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</row>
    <row r="222" spans="1:22" s="36" customFormat="1" x14ac:dyDescent="0.25">
      <c r="A222" s="173"/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</row>
    <row r="223" spans="1:22" s="36" customFormat="1" x14ac:dyDescent="0.25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</row>
    <row r="224" spans="1:22" s="36" customFormat="1" x14ac:dyDescent="0.25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</row>
    <row r="225" spans="1:22" s="36" customFormat="1" x14ac:dyDescent="0.25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</row>
    <row r="226" spans="1:22" s="36" customFormat="1" x14ac:dyDescent="0.25">
      <c r="A226" s="173"/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</row>
    <row r="227" spans="1:22" s="36" customFormat="1" x14ac:dyDescent="0.25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</row>
    <row r="228" spans="1:22" s="36" customFormat="1" x14ac:dyDescent="0.25">
      <c r="A228" s="173"/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</row>
    <row r="229" spans="1:22" s="36" customFormat="1" x14ac:dyDescent="0.25">
      <c r="A229" s="173"/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</row>
    <row r="230" spans="1:22" s="36" customFormat="1" x14ac:dyDescent="0.25">
      <c r="A230" s="173"/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</row>
    <row r="231" spans="1:22" s="36" customFormat="1" x14ac:dyDescent="0.25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</row>
    <row r="232" spans="1:22" s="36" customFormat="1" x14ac:dyDescent="0.25">
      <c r="A232" s="173"/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</row>
    <row r="233" spans="1:22" s="36" customFormat="1" x14ac:dyDescent="0.25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</row>
    <row r="234" spans="1:22" s="36" customFormat="1" x14ac:dyDescent="0.25">
      <c r="A234" s="173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</row>
    <row r="235" spans="1:22" s="36" customFormat="1" x14ac:dyDescent="0.25">
      <c r="A235" s="173"/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</row>
    <row r="236" spans="1:22" s="36" customFormat="1" x14ac:dyDescent="0.25">
      <c r="A236" s="173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</row>
    <row r="237" spans="1:22" s="36" customFormat="1" x14ac:dyDescent="0.25">
      <c r="A237" s="173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</row>
    <row r="238" spans="1:22" s="36" customFormat="1" x14ac:dyDescent="0.25">
      <c r="A238" s="173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</row>
    <row r="239" spans="1:22" s="36" customFormat="1" x14ac:dyDescent="0.25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</row>
    <row r="240" spans="1:22" s="36" customFormat="1" x14ac:dyDescent="0.25">
      <c r="A240" s="173"/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</row>
    <row r="241" spans="1:22" s="36" customFormat="1" x14ac:dyDescent="0.25">
      <c r="A241" s="173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</row>
    <row r="242" spans="1:22" s="36" customFormat="1" x14ac:dyDescent="0.25">
      <c r="A242" s="173"/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</row>
    <row r="243" spans="1:22" s="36" customFormat="1" x14ac:dyDescent="0.25">
      <c r="A243" s="173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</row>
    <row r="244" spans="1:22" s="36" customFormat="1" x14ac:dyDescent="0.25">
      <c r="A244" s="173"/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</row>
    <row r="245" spans="1:22" s="36" customFormat="1" x14ac:dyDescent="0.25">
      <c r="A245" s="173"/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</row>
    <row r="246" spans="1:22" s="36" customForma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</row>
    <row r="247" spans="1:22" s="36" customFormat="1" x14ac:dyDescent="0.25">
      <c r="A247" s="173"/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</row>
    <row r="248" spans="1:22" s="36" customFormat="1" x14ac:dyDescent="0.25">
      <c r="A248" s="173"/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</row>
    <row r="249" spans="1:22" s="36" customFormat="1" x14ac:dyDescent="0.25">
      <c r="A249" s="173"/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</row>
    <row r="250" spans="1:22" s="36" customFormat="1" x14ac:dyDescent="0.25">
      <c r="A250" s="173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</row>
    <row r="251" spans="1:22" s="36" customFormat="1" x14ac:dyDescent="0.25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</row>
    <row r="252" spans="1:22" s="36" customFormat="1" x14ac:dyDescent="0.25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</row>
    <row r="253" spans="1:22" s="36" customFormat="1" x14ac:dyDescent="0.25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</row>
    <row r="254" spans="1:22" s="36" customFormat="1" x14ac:dyDescent="0.25">
      <c r="A254" s="173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</row>
    <row r="255" spans="1:22" s="36" customFormat="1" x14ac:dyDescent="0.25">
      <c r="A255" s="173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</row>
    <row r="256" spans="1:22" s="36" customFormat="1" x14ac:dyDescent="0.25">
      <c r="A256" s="173"/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</row>
    <row r="257" spans="1:22" s="36" customFormat="1" x14ac:dyDescent="0.25">
      <c r="A257" s="173"/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</row>
    <row r="258" spans="1:22" s="36" customFormat="1" x14ac:dyDescent="0.25">
      <c r="A258" s="173"/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</row>
    <row r="259" spans="1:22" s="36" customFormat="1" x14ac:dyDescent="0.25">
      <c r="A259" s="173"/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</row>
    <row r="260" spans="1:22" s="36" customFormat="1" x14ac:dyDescent="0.25">
      <c r="A260" s="173"/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</row>
    <row r="261" spans="1:22" s="36" customFormat="1" x14ac:dyDescent="0.25">
      <c r="A261" s="173"/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</row>
    <row r="262" spans="1:22" s="36" customFormat="1" x14ac:dyDescent="0.25">
      <c r="A262" s="173"/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</row>
    <row r="263" spans="1:22" s="36" customFormat="1" x14ac:dyDescent="0.25">
      <c r="A263" s="173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</row>
    <row r="264" spans="1:22" s="36" customFormat="1" x14ac:dyDescent="0.25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</row>
    <row r="265" spans="1:22" s="36" customFormat="1" x14ac:dyDescent="0.25">
      <c r="A265" s="173"/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</row>
    <row r="266" spans="1:22" s="36" customFormat="1" x14ac:dyDescent="0.25">
      <c r="A266" s="173"/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</row>
    <row r="267" spans="1:22" s="36" customFormat="1" x14ac:dyDescent="0.25">
      <c r="A267" s="173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</row>
    <row r="268" spans="1:22" s="36" customFormat="1" x14ac:dyDescent="0.25">
      <c r="A268" s="173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</row>
    <row r="269" spans="1:22" s="36" customFormat="1" x14ac:dyDescent="0.25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</row>
    <row r="270" spans="1:22" s="36" customFormat="1" x14ac:dyDescent="0.25">
      <c r="A270" s="173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</row>
    <row r="271" spans="1:22" s="36" customFormat="1" x14ac:dyDescent="0.25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</row>
    <row r="272" spans="1:22" s="36" customFormat="1" x14ac:dyDescent="0.25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</row>
    <row r="273" spans="1:22" s="36" customFormat="1" x14ac:dyDescent="0.25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</row>
    <row r="274" spans="1:22" s="36" customFormat="1" x14ac:dyDescent="0.25">
      <c r="A274" s="173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</row>
    <row r="275" spans="1:22" s="36" customFormat="1" x14ac:dyDescent="0.25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</row>
    <row r="276" spans="1:22" s="36" customFormat="1" x14ac:dyDescent="0.25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</row>
    <row r="277" spans="1:22" s="36" customFormat="1" x14ac:dyDescent="0.25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</row>
    <row r="278" spans="1:22" s="36" customFormat="1" x14ac:dyDescent="0.25">
      <c r="A278" s="173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</row>
    <row r="279" spans="1:22" s="36" customFormat="1" x14ac:dyDescent="0.25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</row>
    <row r="280" spans="1:22" s="36" customFormat="1" x14ac:dyDescent="0.25">
      <c r="A280" s="173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</row>
    <row r="281" spans="1:22" s="36" customFormat="1" x14ac:dyDescent="0.25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</row>
    <row r="282" spans="1:22" s="36" customFormat="1" x14ac:dyDescent="0.25">
      <c r="A282" s="173"/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</row>
    <row r="283" spans="1:22" s="36" customFormat="1" x14ac:dyDescent="0.25">
      <c r="A283" s="173"/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</row>
    <row r="284" spans="1:22" s="36" customFormat="1" x14ac:dyDescent="0.25">
      <c r="A284" s="173"/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</row>
    <row r="285" spans="1:22" s="36" customFormat="1" x14ac:dyDescent="0.25">
      <c r="A285" s="173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</row>
    <row r="286" spans="1:22" s="36" customFormat="1" x14ac:dyDescent="0.25">
      <c r="A286" s="173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</row>
    <row r="287" spans="1:22" s="36" customForma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</row>
    <row r="288" spans="1:22" s="36" customFormat="1" x14ac:dyDescent="0.25">
      <c r="A288" s="173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</row>
    <row r="289" spans="1:22" s="36" customFormat="1" x14ac:dyDescent="0.25">
      <c r="A289" s="173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</row>
    <row r="290" spans="1:22" s="36" customFormat="1" x14ac:dyDescent="0.25">
      <c r="A290" s="173"/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</row>
    <row r="291" spans="1:22" s="36" customFormat="1" x14ac:dyDescent="0.25">
      <c r="A291" s="173"/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</row>
    <row r="292" spans="1:22" s="36" customFormat="1" x14ac:dyDescent="0.25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</row>
    <row r="293" spans="1:22" s="36" customFormat="1" x14ac:dyDescent="0.25">
      <c r="A293" s="173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</row>
    <row r="294" spans="1:22" s="36" customFormat="1" x14ac:dyDescent="0.25">
      <c r="A294" s="173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</row>
    <row r="295" spans="1:22" s="36" customFormat="1" x14ac:dyDescent="0.25">
      <c r="A295" s="173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</row>
    <row r="296" spans="1:22" s="36" customFormat="1" x14ac:dyDescent="0.25">
      <c r="A296" s="173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</row>
    <row r="297" spans="1:22" s="36" customFormat="1" x14ac:dyDescent="0.25">
      <c r="A297" s="173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</row>
    <row r="298" spans="1:22" s="36" customFormat="1" x14ac:dyDescent="0.25">
      <c r="A298" s="173"/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</row>
    <row r="299" spans="1:22" s="36" customFormat="1" x14ac:dyDescent="0.25">
      <c r="A299" s="173"/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</row>
    <row r="300" spans="1:22" s="36" customFormat="1" x14ac:dyDescent="0.25">
      <c r="A300" s="173"/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</row>
    <row r="301" spans="1:22" s="36" customFormat="1" x14ac:dyDescent="0.25">
      <c r="A301" s="173"/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</row>
    <row r="302" spans="1:22" s="36" customFormat="1" x14ac:dyDescent="0.25">
      <c r="A302" s="173"/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</row>
    <row r="303" spans="1:22" s="36" customFormat="1" x14ac:dyDescent="0.25">
      <c r="A303" s="173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</row>
    <row r="304" spans="1:22" s="36" customFormat="1" x14ac:dyDescent="0.25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</row>
    <row r="305" spans="1:22" s="36" customFormat="1" x14ac:dyDescent="0.25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</row>
    <row r="306" spans="1:22" s="36" customFormat="1" x14ac:dyDescent="0.25">
      <c r="A306" s="173"/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</row>
    <row r="307" spans="1:22" s="36" customFormat="1" x14ac:dyDescent="0.25">
      <c r="A307" s="173"/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</row>
    <row r="308" spans="1:22" s="36" customFormat="1" x14ac:dyDescent="0.25">
      <c r="A308" s="173"/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</row>
    <row r="309" spans="1:22" s="36" customFormat="1" x14ac:dyDescent="0.25">
      <c r="A309" s="173"/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</row>
    <row r="310" spans="1:22" s="36" customFormat="1" x14ac:dyDescent="0.25">
      <c r="A310" s="173"/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</row>
    <row r="311" spans="1:22" s="36" customFormat="1" x14ac:dyDescent="0.25">
      <c r="A311" s="173"/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</row>
    <row r="312" spans="1:22" s="36" customFormat="1" x14ac:dyDescent="0.25">
      <c r="A312" s="173"/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</row>
    <row r="313" spans="1:22" s="36" customFormat="1" x14ac:dyDescent="0.25">
      <c r="A313" s="173"/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</row>
    <row r="314" spans="1:22" s="36" customFormat="1" x14ac:dyDescent="0.25">
      <c r="A314" s="173"/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</row>
    <row r="315" spans="1:22" s="36" customFormat="1" x14ac:dyDescent="0.25">
      <c r="A315" s="173"/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</row>
    <row r="316" spans="1:22" s="36" customFormat="1" x14ac:dyDescent="0.25">
      <c r="A316" s="173"/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</row>
    <row r="317" spans="1:22" s="36" customFormat="1" x14ac:dyDescent="0.25">
      <c r="A317" s="173"/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</row>
    <row r="318" spans="1:22" s="36" customFormat="1" x14ac:dyDescent="0.25">
      <c r="A318" s="173"/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</row>
    <row r="319" spans="1:22" s="36" customFormat="1" x14ac:dyDescent="0.25">
      <c r="A319" s="173"/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</row>
    <row r="320" spans="1:22" s="36" customFormat="1" x14ac:dyDescent="0.25">
      <c r="A320" s="173"/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</row>
    <row r="321" spans="1:22" s="36" customFormat="1" x14ac:dyDescent="0.25">
      <c r="A321" s="173"/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</row>
    <row r="322" spans="1:22" s="36" customFormat="1" x14ac:dyDescent="0.25">
      <c r="A322" s="173"/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</row>
    <row r="323" spans="1:22" s="36" customFormat="1" x14ac:dyDescent="0.25">
      <c r="A323" s="173"/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</row>
    <row r="324" spans="1:22" s="36" customFormat="1" x14ac:dyDescent="0.25">
      <c r="A324" s="173"/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</row>
    <row r="325" spans="1:22" s="36" customFormat="1" x14ac:dyDescent="0.25">
      <c r="A325" s="173"/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</row>
    <row r="326" spans="1:22" s="36" customFormat="1" x14ac:dyDescent="0.25">
      <c r="A326" s="173"/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</row>
    <row r="327" spans="1:22" s="36" customFormat="1" x14ac:dyDescent="0.25">
      <c r="A327" s="173"/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</row>
    <row r="328" spans="1:22" s="36" customFormat="1" x14ac:dyDescent="0.25">
      <c r="A328" s="173"/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</row>
    <row r="329" spans="1:22" s="36" customFormat="1" x14ac:dyDescent="0.25">
      <c r="A329" s="17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</row>
    <row r="330" spans="1:22" s="36" customFormat="1" x14ac:dyDescent="0.25">
      <c r="A330" s="173"/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</row>
    <row r="331" spans="1:22" s="36" customFormat="1" x14ac:dyDescent="0.25">
      <c r="A331" s="173"/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</row>
    <row r="332" spans="1:22" s="36" customFormat="1" x14ac:dyDescent="0.25">
      <c r="A332" s="173"/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</row>
    <row r="333" spans="1:22" s="36" customFormat="1" x14ac:dyDescent="0.25">
      <c r="A333" s="173"/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</row>
    <row r="334" spans="1:22" s="36" customFormat="1" x14ac:dyDescent="0.25">
      <c r="A334" s="173"/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</row>
    <row r="335" spans="1:22" s="36" customFormat="1" x14ac:dyDescent="0.25">
      <c r="A335" s="173"/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</row>
    <row r="336" spans="1:22" s="36" customFormat="1" x14ac:dyDescent="0.25">
      <c r="A336" s="173"/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</row>
    <row r="337" spans="1:22" s="36" customFormat="1" x14ac:dyDescent="0.25">
      <c r="A337" s="173"/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</row>
    <row r="338" spans="1:22" s="36" customFormat="1" x14ac:dyDescent="0.25">
      <c r="A338" s="173"/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</row>
    <row r="339" spans="1:22" s="36" customFormat="1" x14ac:dyDescent="0.25">
      <c r="A339" s="173"/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</row>
    <row r="340" spans="1:22" s="36" customFormat="1" x14ac:dyDescent="0.25">
      <c r="A340" s="173"/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</row>
    <row r="341" spans="1:22" s="36" customFormat="1" x14ac:dyDescent="0.25">
      <c r="A341" s="173"/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</row>
    <row r="342" spans="1:22" s="36" customFormat="1" x14ac:dyDescent="0.25">
      <c r="A342" s="173"/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</row>
    <row r="343" spans="1:22" s="36" customFormat="1" x14ac:dyDescent="0.25">
      <c r="A343" s="173"/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</row>
    <row r="344" spans="1:22" s="36" customFormat="1" x14ac:dyDescent="0.25">
      <c r="A344" s="173"/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</row>
    <row r="345" spans="1:22" s="36" customFormat="1" x14ac:dyDescent="0.25">
      <c r="A345" s="173"/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</row>
    <row r="346" spans="1:22" s="36" customFormat="1" x14ac:dyDescent="0.25">
      <c r="A346" s="173"/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</row>
    <row r="347" spans="1:22" s="36" customFormat="1" x14ac:dyDescent="0.25">
      <c r="A347" s="173"/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</row>
    <row r="348" spans="1:22" s="36" customFormat="1" x14ac:dyDescent="0.25">
      <c r="A348" s="173"/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</row>
    <row r="349" spans="1:22" s="36" customFormat="1" x14ac:dyDescent="0.25">
      <c r="A349" s="173"/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</row>
    <row r="350" spans="1:22" s="36" customFormat="1" x14ac:dyDescent="0.25">
      <c r="A350" s="173"/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</row>
    <row r="351" spans="1:22" s="36" customFormat="1" x14ac:dyDescent="0.25">
      <c r="A351" s="173"/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</row>
    <row r="352" spans="1:22" s="36" customFormat="1" x14ac:dyDescent="0.25">
      <c r="A352" s="173"/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</row>
    <row r="353" spans="1:22" s="36" customFormat="1" x14ac:dyDescent="0.25">
      <c r="A353" s="173"/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</row>
    <row r="354" spans="1:22" s="36" customFormat="1" x14ac:dyDescent="0.25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</row>
    <row r="355" spans="1:22" s="36" customFormat="1" x14ac:dyDescent="0.25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</row>
    <row r="356" spans="1:22" s="36" customFormat="1" x14ac:dyDescent="0.25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</row>
    <row r="357" spans="1:22" s="36" customFormat="1" x14ac:dyDescent="0.25">
      <c r="A357" s="173"/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</row>
    <row r="358" spans="1:22" s="36" customFormat="1" x14ac:dyDescent="0.25">
      <c r="A358" s="173"/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</row>
    <row r="359" spans="1:22" s="36" customFormat="1" x14ac:dyDescent="0.25">
      <c r="A359" s="173"/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</row>
    <row r="360" spans="1:22" s="36" customFormat="1" x14ac:dyDescent="0.25">
      <c r="A360" s="173"/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</row>
    <row r="361" spans="1:22" s="36" customFormat="1" x14ac:dyDescent="0.25">
      <c r="A361" s="173"/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</row>
    <row r="362" spans="1:22" s="36" customFormat="1" x14ac:dyDescent="0.25">
      <c r="A362" s="173"/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</row>
    <row r="363" spans="1:22" s="36" customFormat="1" x14ac:dyDescent="0.25">
      <c r="A363" s="173"/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</row>
    <row r="364" spans="1:22" s="36" customFormat="1" x14ac:dyDescent="0.25">
      <c r="A364" s="173"/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</row>
    <row r="365" spans="1:22" s="36" customFormat="1" x14ac:dyDescent="0.25">
      <c r="A365" s="173"/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</row>
    <row r="366" spans="1:22" s="36" customFormat="1" x14ac:dyDescent="0.25">
      <c r="A366" s="173"/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</row>
    <row r="367" spans="1:22" s="36" customFormat="1" x14ac:dyDescent="0.25">
      <c r="A367" s="173"/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</row>
    <row r="368" spans="1:22" s="36" customFormat="1" x14ac:dyDescent="0.25">
      <c r="A368" s="173"/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</row>
    <row r="369" spans="1:22" s="36" customFormat="1" x14ac:dyDescent="0.25">
      <c r="A369" s="173"/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</row>
    <row r="370" spans="1:22" s="36" customFormat="1" x14ac:dyDescent="0.25">
      <c r="A370" s="173"/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</row>
    <row r="371" spans="1:22" s="36" customFormat="1" x14ac:dyDescent="0.25">
      <c r="A371" s="173"/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</row>
    <row r="372" spans="1:22" s="36" customFormat="1" x14ac:dyDescent="0.25">
      <c r="A372" s="173"/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</row>
    <row r="373" spans="1:22" s="36" customFormat="1" x14ac:dyDescent="0.25">
      <c r="A373" s="173"/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</row>
    <row r="374" spans="1:22" s="36" customFormat="1" x14ac:dyDescent="0.25">
      <c r="A374" s="173"/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</row>
    <row r="375" spans="1:22" s="36" customFormat="1" x14ac:dyDescent="0.25">
      <c r="A375" s="173"/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</row>
    <row r="376" spans="1:22" s="36" customFormat="1" x14ac:dyDescent="0.25">
      <c r="A376" s="173"/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</row>
    <row r="377" spans="1:22" s="36" customFormat="1" x14ac:dyDescent="0.25">
      <c r="A377" s="173"/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</row>
    <row r="378" spans="1:22" s="36" customFormat="1" x14ac:dyDescent="0.25">
      <c r="A378" s="173"/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</row>
    <row r="379" spans="1:22" s="36" customFormat="1" x14ac:dyDescent="0.25">
      <c r="A379" s="173"/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</row>
    <row r="380" spans="1:22" s="36" customFormat="1" x14ac:dyDescent="0.25">
      <c r="A380" s="173"/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</row>
    <row r="381" spans="1:22" s="36" customFormat="1" x14ac:dyDescent="0.25">
      <c r="A381" s="173"/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</row>
    <row r="382" spans="1:22" s="36" customFormat="1" x14ac:dyDescent="0.25">
      <c r="A382" s="173"/>
      <c r="B382" s="173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</row>
    <row r="383" spans="1:22" s="36" customFormat="1" x14ac:dyDescent="0.25">
      <c r="A383" s="173"/>
      <c r="B383" s="173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</row>
    <row r="384" spans="1:22" s="36" customFormat="1" x14ac:dyDescent="0.25">
      <c r="A384" s="173"/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</row>
    <row r="385" spans="1:22" s="36" customFormat="1" x14ac:dyDescent="0.25">
      <c r="A385" s="173"/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</row>
    <row r="386" spans="1:22" s="36" customFormat="1" x14ac:dyDescent="0.25">
      <c r="A386" s="173"/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</row>
    <row r="387" spans="1:22" s="36" customFormat="1" x14ac:dyDescent="0.25">
      <c r="A387" s="173"/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</row>
    <row r="388" spans="1:22" s="36" customFormat="1" x14ac:dyDescent="0.25">
      <c r="A388" s="173"/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</row>
    <row r="389" spans="1:22" s="36" customFormat="1" x14ac:dyDescent="0.25">
      <c r="A389" s="173"/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</row>
    <row r="390" spans="1:22" s="36" customFormat="1" x14ac:dyDescent="0.25">
      <c r="A390" s="173"/>
      <c r="B390" s="173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</row>
    <row r="391" spans="1:22" s="36" customFormat="1" x14ac:dyDescent="0.25">
      <c r="A391" s="173"/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</row>
    <row r="392" spans="1:22" s="36" customFormat="1" x14ac:dyDescent="0.25">
      <c r="A392" s="173"/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</row>
    <row r="393" spans="1:22" s="36" customFormat="1" x14ac:dyDescent="0.25">
      <c r="A393" s="173"/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</row>
    <row r="394" spans="1:22" s="36" customFormat="1" x14ac:dyDescent="0.25">
      <c r="A394" s="173"/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</row>
    <row r="395" spans="1:22" s="36" customFormat="1" x14ac:dyDescent="0.25">
      <c r="A395" s="173"/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</row>
    <row r="396" spans="1:22" s="36" customFormat="1" x14ac:dyDescent="0.25">
      <c r="A396" s="173"/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</row>
    <row r="397" spans="1:22" s="36" customFormat="1" x14ac:dyDescent="0.25">
      <c r="A397" s="173"/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</row>
    <row r="398" spans="1:22" s="36" customFormat="1" x14ac:dyDescent="0.25">
      <c r="A398" s="173"/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</row>
    <row r="399" spans="1:22" s="36" customFormat="1" x14ac:dyDescent="0.25">
      <c r="A399" s="173"/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</row>
    <row r="400" spans="1:22" s="36" customFormat="1" x14ac:dyDescent="0.25">
      <c r="A400" s="173"/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</row>
    <row r="401" spans="1:22" s="36" customFormat="1" x14ac:dyDescent="0.25">
      <c r="A401" s="173"/>
      <c r="B401" s="173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</row>
    <row r="402" spans="1:22" s="36" customFormat="1" x14ac:dyDescent="0.25">
      <c r="A402" s="173"/>
      <c r="B402" s="173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</row>
    <row r="403" spans="1:22" s="36" customFormat="1" x14ac:dyDescent="0.25">
      <c r="A403" s="173"/>
      <c r="B403" s="173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</row>
    <row r="404" spans="1:22" s="36" customFormat="1" x14ac:dyDescent="0.25">
      <c r="A404" s="173"/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</row>
    <row r="405" spans="1:22" s="36" customFormat="1" x14ac:dyDescent="0.25">
      <c r="A405" s="173"/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</row>
    <row r="406" spans="1:22" s="36" customFormat="1" x14ac:dyDescent="0.25">
      <c r="A406" s="173"/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</row>
    <row r="407" spans="1:22" s="36" customFormat="1" x14ac:dyDescent="0.25">
      <c r="A407" s="173"/>
      <c r="B407" s="173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</row>
    <row r="408" spans="1:22" s="36" customFormat="1" x14ac:dyDescent="0.25">
      <c r="A408" s="173"/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</row>
    <row r="409" spans="1:22" s="36" customFormat="1" x14ac:dyDescent="0.25">
      <c r="A409" s="173"/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</row>
    <row r="410" spans="1:22" s="36" customFormat="1" x14ac:dyDescent="0.25">
      <c r="A410" s="173"/>
      <c r="B410" s="173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</row>
    <row r="411" spans="1:22" s="36" customFormat="1" x14ac:dyDescent="0.25">
      <c r="A411" s="173"/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</row>
    <row r="412" spans="1:22" s="36" customFormat="1" x14ac:dyDescent="0.25">
      <c r="A412" s="173"/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</row>
    <row r="413" spans="1:22" s="36" customFormat="1" x14ac:dyDescent="0.25">
      <c r="A413" s="173"/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</row>
    <row r="414" spans="1:22" s="36" customFormat="1" x14ac:dyDescent="0.25">
      <c r="A414" s="173"/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</row>
    <row r="415" spans="1:22" s="36" customFormat="1" x14ac:dyDescent="0.25">
      <c r="A415" s="173"/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</row>
    <row r="416" spans="1:22" s="36" customFormat="1" x14ac:dyDescent="0.25">
      <c r="A416" s="173"/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</row>
    <row r="417" spans="1:22" s="36" customFormat="1" x14ac:dyDescent="0.25">
      <c r="A417" s="173"/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</row>
    <row r="418" spans="1:22" s="36" customFormat="1" x14ac:dyDescent="0.25">
      <c r="A418" s="173"/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</row>
    <row r="419" spans="1:22" s="36" customFormat="1" x14ac:dyDescent="0.25">
      <c r="A419" s="173"/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</row>
    <row r="420" spans="1:22" s="36" customFormat="1" x14ac:dyDescent="0.25">
      <c r="A420" s="173"/>
      <c r="B420" s="173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</row>
    <row r="421" spans="1:22" s="36" customFormat="1" x14ac:dyDescent="0.25">
      <c r="A421" s="173"/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</row>
    <row r="422" spans="1:22" s="36" customFormat="1" x14ac:dyDescent="0.25">
      <c r="A422" s="173"/>
      <c r="B422" s="173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</row>
    <row r="423" spans="1:22" s="36" customFormat="1" x14ac:dyDescent="0.25">
      <c r="A423" s="173"/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</row>
    <row r="424" spans="1:22" s="36" customFormat="1" x14ac:dyDescent="0.25">
      <c r="A424" s="173"/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</row>
    <row r="425" spans="1:22" s="36" customFormat="1" x14ac:dyDescent="0.25">
      <c r="A425" s="173"/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</row>
    <row r="426" spans="1:22" s="36" customFormat="1" x14ac:dyDescent="0.25">
      <c r="A426" s="173"/>
      <c r="B426" s="173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</row>
    <row r="427" spans="1:22" s="36" customFormat="1" x14ac:dyDescent="0.25">
      <c r="A427" s="173"/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</row>
    <row r="428" spans="1:22" s="36" customFormat="1" x14ac:dyDescent="0.25">
      <c r="A428" s="173"/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</row>
    <row r="429" spans="1:22" s="36" customFormat="1" x14ac:dyDescent="0.25">
      <c r="A429" s="173"/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</row>
    <row r="430" spans="1:22" s="36" customFormat="1" x14ac:dyDescent="0.25">
      <c r="A430" s="173"/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</row>
    <row r="431" spans="1:22" s="36" customFormat="1" x14ac:dyDescent="0.25">
      <c r="A431" s="173"/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</row>
    <row r="432" spans="1:22" s="36" customFormat="1" x14ac:dyDescent="0.25">
      <c r="A432" s="173"/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</row>
    <row r="433" spans="1:22" s="36" customFormat="1" x14ac:dyDescent="0.25">
      <c r="A433" s="173"/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</row>
    <row r="434" spans="1:22" s="36" customFormat="1" x14ac:dyDescent="0.25">
      <c r="A434" s="173"/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</row>
    <row r="435" spans="1:22" s="36" customFormat="1" x14ac:dyDescent="0.25">
      <c r="A435" s="173"/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</row>
    <row r="436" spans="1:22" s="36" customFormat="1" x14ac:dyDescent="0.25">
      <c r="A436" s="173"/>
      <c r="B436" s="173"/>
      <c r="C436" s="17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</row>
    <row r="437" spans="1:22" s="36" customFormat="1" x14ac:dyDescent="0.25">
      <c r="A437" s="173"/>
      <c r="B437" s="173"/>
      <c r="C437" s="17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</row>
    <row r="438" spans="1:22" s="36" customFormat="1" x14ac:dyDescent="0.25">
      <c r="A438" s="173"/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</row>
    <row r="439" spans="1:22" s="36" customFormat="1" x14ac:dyDescent="0.25">
      <c r="A439" s="173"/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</row>
    <row r="440" spans="1:22" s="36" customFormat="1" x14ac:dyDescent="0.25">
      <c r="A440" s="173"/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</row>
    <row r="441" spans="1:22" s="36" customFormat="1" x14ac:dyDescent="0.25">
      <c r="A441" s="173"/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</row>
    <row r="442" spans="1:22" s="36" customFormat="1" x14ac:dyDescent="0.25">
      <c r="A442" s="173"/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</row>
    <row r="443" spans="1:22" s="36" customFormat="1" x14ac:dyDescent="0.25">
      <c r="A443" s="173"/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</row>
    <row r="444" spans="1:22" s="36" customFormat="1" x14ac:dyDescent="0.25">
      <c r="A444" s="173"/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</row>
    <row r="445" spans="1:22" s="36" customFormat="1" x14ac:dyDescent="0.25">
      <c r="A445" s="173"/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</row>
    <row r="446" spans="1:22" s="36" customFormat="1" x14ac:dyDescent="0.25">
      <c r="A446" s="173"/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</row>
    <row r="447" spans="1:22" s="36" customFormat="1" x14ac:dyDescent="0.25">
      <c r="A447" s="173"/>
      <c r="B447" s="173"/>
      <c r="C447" s="173"/>
      <c r="D447" s="173"/>
      <c r="E447" s="173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</row>
    <row r="448" spans="1:22" s="36" customFormat="1" x14ac:dyDescent="0.25">
      <c r="A448" s="173"/>
      <c r="B448" s="173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</row>
    <row r="449" spans="1:22" s="36" customFormat="1" x14ac:dyDescent="0.25">
      <c r="A449" s="173"/>
      <c r="B449" s="173"/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</row>
    <row r="450" spans="1:22" s="36" customFormat="1" x14ac:dyDescent="0.25">
      <c r="A450" s="173"/>
      <c r="B450" s="173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</row>
    <row r="451" spans="1:22" s="36" customFormat="1" x14ac:dyDescent="0.25">
      <c r="A451" s="173"/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</row>
    <row r="452" spans="1:22" s="36" customFormat="1" x14ac:dyDescent="0.25">
      <c r="A452" s="173"/>
      <c r="B452" s="173"/>
      <c r="C452" s="173"/>
      <c r="D452" s="173"/>
      <c r="E452" s="173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</row>
    <row r="453" spans="1:22" s="36" customFormat="1" x14ac:dyDescent="0.25">
      <c r="A453" s="173"/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</row>
    <row r="454" spans="1:22" s="36" customFormat="1" x14ac:dyDescent="0.25">
      <c r="A454" s="173"/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</row>
    <row r="455" spans="1:22" s="36" customFormat="1" x14ac:dyDescent="0.25">
      <c r="A455" s="173"/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</row>
    <row r="456" spans="1:22" s="36" customFormat="1" x14ac:dyDescent="0.25">
      <c r="A456" s="173"/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</row>
    <row r="457" spans="1:22" s="36" customFormat="1" x14ac:dyDescent="0.25">
      <c r="A457" s="173"/>
      <c r="B457" s="173"/>
      <c r="C457" s="173"/>
      <c r="D457" s="173"/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</row>
    <row r="458" spans="1:22" s="36" customFormat="1" x14ac:dyDescent="0.25">
      <c r="A458" s="173"/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</row>
    <row r="459" spans="1:22" s="36" customFormat="1" x14ac:dyDescent="0.25">
      <c r="A459" s="173"/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</row>
    <row r="460" spans="1:22" s="36" customFormat="1" x14ac:dyDescent="0.25">
      <c r="A460" s="173"/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</row>
    <row r="461" spans="1:22" s="36" customFormat="1" x14ac:dyDescent="0.25">
      <c r="A461" s="173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</row>
    <row r="462" spans="1:22" s="36" customFormat="1" x14ac:dyDescent="0.25">
      <c r="A462" s="173"/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</row>
    <row r="463" spans="1:22" s="36" customFormat="1" x14ac:dyDescent="0.25">
      <c r="A463" s="173"/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</row>
    <row r="464" spans="1:22" s="36" customFormat="1" x14ac:dyDescent="0.25">
      <c r="A464" s="173"/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</row>
    <row r="465" spans="1:22" s="36" customFormat="1" x14ac:dyDescent="0.25">
      <c r="A465" s="173"/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</row>
    <row r="466" spans="1:22" s="36" customFormat="1" x14ac:dyDescent="0.25">
      <c r="A466" s="173"/>
      <c r="B466" s="173"/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</row>
    <row r="467" spans="1:22" s="36" customFormat="1" x14ac:dyDescent="0.25">
      <c r="A467" s="173"/>
      <c r="B467" s="173"/>
      <c r="C467" s="173"/>
      <c r="D467" s="173"/>
      <c r="E467" s="173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</row>
    <row r="468" spans="1:22" s="36" customFormat="1" x14ac:dyDescent="0.25">
      <c r="A468" s="173"/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</row>
    <row r="469" spans="1:22" s="36" customFormat="1" x14ac:dyDescent="0.25">
      <c r="A469" s="173"/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</row>
    <row r="470" spans="1:22" s="36" customFormat="1" x14ac:dyDescent="0.25">
      <c r="A470" s="173"/>
      <c r="B470" s="173"/>
      <c r="C470" s="173"/>
      <c r="D470" s="173"/>
      <c r="E470" s="173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</row>
    <row r="471" spans="1:22" s="36" customFormat="1" x14ac:dyDescent="0.25">
      <c r="A471" s="173"/>
      <c r="B471" s="173"/>
      <c r="C471" s="173"/>
      <c r="D471" s="173"/>
      <c r="E471" s="173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</row>
    <row r="472" spans="1:22" s="36" customFormat="1" x14ac:dyDescent="0.25">
      <c r="A472" s="173"/>
      <c r="B472" s="173"/>
      <c r="C472" s="173"/>
      <c r="D472" s="173"/>
      <c r="E472" s="173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</row>
    <row r="473" spans="1:22" s="36" customFormat="1" x14ac:dyDescent="0.25">
      <c r="A473" s="173"/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</row>
    <row r="474" spans="1:22" s="36" customFormat="1" x14ac:dyDescent="0.25">
      <c r="A474" s="173"/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</row>
    <row r="475" spans="1:22" s="36" customFormat="1" x14ac:dyDescent="0.25">
      <c r="A475" s="173"/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</row>
    <row r="476" spans="1:22" s="36" customFormat="1" x14ac:dyDescent="0.25">
      <c r="A476" s="173"/>
      <c r="B476" s="173"/>
      <c r="C476" s="17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</row>
    <row r="477" spans="1:22" s="36" customFormat="1" x14ac:dyDescent="0.25">
      <c r="A477" s="173"/>
      <c r="B477" s="173"/>
      <c r="C477" s="17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</row>
    <row r="478" spans="1:22" s="36" customFormat="1" x14ac:dyDescent="0.25">
      <c r="A478" s="173"/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</row>
    <row r="479" spans="1:22" s="36" customFormat="1" x14ac:dyDescent="0.25">
      <c r="A479" s="173"/>
      <c r="B479" s="173"/>
      <c r="C479" s="17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</row>
    <row r="480" spans="1:22" s="36" customFormat="1" x14ac:dyDescent="0.25">
      <c r="A480" s="173"/>
      <c r="B480" s="173"/>
      <c r="C480" s="17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</row>
    <row r="481" spans="1:22" s="36" customFormat="1" x14ac:dyDescent="0.25">
      <c r="A481" s="173"/>
      <c r="B481" s="173"/>
      <c r="C481" s="17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</row>
    <row r="482" spans="1:22" s="36" customFormat="1" x14ac:dyDescent="0.25">
      <c r="A482" s="173"/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</row>
    <row r="483" spans="1:22" s="36" customFormat="1" x14ac:dyDescent="0.25">
      <c r="A483" s="173"/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</row>
    <row r="484" spans="1:22" s="36" customFormat="1" x14ac:dyDescent="0.25">
      <c r="A484" s="173"/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</row>
    <row r="485" spans="1:22" s="36" customFormat="1" x14ac:dyDescent="0.25">
      <c r="A485" s="173"/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</row>
    <row r="486" spans="1:22" s="36" customFormat="1" x14ac:dyDescent="0.25">
      <c r="A486" s="173"/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</row>
    <row r="487" spans="1:22" s="36" customFormat="1" x14ac:dyDescent="0.25">
      <c r="A487" s="173"/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</row>
    <row r="488" spans="1:22" s="36" customFormat="1" x14ac:dyDescent="0.25">
      <c r="A488" s="173"/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</row>
    <row r="489" spans="1:22" s="36" customFormat="1" x14ac:dyDescent="0.25">
      <c r="A489" s="173"/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</row>
    <row r="490" spans="1:22" s="36" customFormat="1" x14ac:dyDescent="0.25">
      <c r="A490" s="173"/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</row>
    <row r="491" spans="1:22" s="36" customFormat="1" x14ac:dyDescent="0.25">
      <c r="A491" s="173"/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</row>
    <row r="492" spans="1:22" s="36" customFormat="1" x14ac:dyDescent="0.25">
      <c r="A492" s="173"/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</row>
    <row r="493" spans="1:22" s="36" customFormat="1" x14ac:dyDescent="0.25">
      <c r="A493" s="173"/>
      <c r="B493" s="173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</row>
    <row r="494" spans="1:22" s="36" customFormat="1" x14ac:dyDescent="0.25">
      <c r="A494" s="173"/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</row>
    <row r="495" spans="1:22" s="36" customFormat="1" x14ac:dyDescent="0.25">
      <c r="A495" s="173"/>
      <c r="B495" s="173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</row>
    <row r="496" spans="1:22" s="36" customFormat="1" x14ac:dyDescent="0.25">
      <c r="A496" s="173"/>
      <c r="B496" s="173"/>
      <c r="C496" s="173"/>
      <c r="D496" s="173"/>
      <c r="E496" s="173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</row>
    <row r="497" spans="1:22" s="36" customFormat="1" x14ac:dyDescent="0.25">
      <c r="A497" s="173"/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</row>
    <row r="498" spans="1:22" s="36" customFormat="1" x14ac:dyDescent="0.25">
      <c r="A498" s="173"/>
      <c r="B498" s="173"/>
      <c r="C498" s="173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</row>
    <row r="499" spans="1:22" s="36" customFormat="1" x14ac:dyDescent="0.25">
      <c r="A499" s="173"/>
      <c r="B499" s="173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</row>
    <row r="500" spans="1:22" s="36" customFormat="1" x14ac:dyDescent="0.25">
      <c r="A500" s="173"/>
      <c r="B500" s="173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</row>
    <row r="501" spans="1:22" s="36" customFormat="1" x14ac:dyDescent="0.25">
      <c r="A501" s="173"/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</row>
    <row r="502" spans="1:22" s="36" customFormat="1" x14ac:dyDescent="0.25">
      <c r="A502" s="173"/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</row>
    <row r="503" spans="1:22" s="36" customFormat="1" x14ac:dyDescent="0.25">
      <c r="A503" s="173"/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</row>
    <row r="504" spans="1:22" s="36" customFormat="1" x14ac:dyDescent="0.25">
      <c r="A504" s="173"/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</row>
    <row r="505" spans="1:22" s="36" customFormat="1" x14ac:dyDescent="0.25">
      <c r="A505" s="173"/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</row>
    <row r="506" spans="1:22" s="36" customFormat="1" x14ac:dyDescent="0.25">
      <c r="A506" s="173"/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</row>
    <row r="507" spans="1:22" s="36" customFormat="1" x14ac:dyDescent="0.25">
      <c r="A507" s="173"/>
      <c r="B507" s="173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</row>
    <row r="508" spans="1:22" s="36" customFormat="1" x14ac:dyDescent="0.25">
      <c r="A508" s="173"/>
      <c r="B508" s="173"/>
      <c r="C508" s="173"/>
      <c r="D508" s="173"/>
      <c r="E508" s="173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</row>
    <row r="509" spans="1:22" s="36" customFormat="1" x14ac:dyDescent="0.25">
      <c r="A509" s="173"/>
      <c r="B509" s="173"/>
      <c r="C509" s="173"/>
      <c r="D509" s="173"/>
      <c r="E509" s="173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</row>
    <row r="510" spans="1:22" s="36" customFormat="1" x14ac:dyDescent="0.25">
      <c r="A510" s="173"/>
      <c r="B510" s="173"/>
      <c r="C510" s="173"/>
      <c r="D510" s="173"/>
      <c r="E510" s="173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</row>
    <row r="511" spans="1:22" s="36" customFormat="1" x14ac:dyDescent="0.25">
      <c r="A511" s="173"/>
      <c r="B511" s="173"/>
      <c r="C511" s="173"/>
      <c r="D511" s="173"/>
      <c r="E511" s="173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</row>
    <row r="512" spans="1:22" s="36" customFormat="1" x14ac:dyDescent="0.25">
      <c r="A512" s="173"/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</row>
    <row r="513" spans="1:22" s="36" customFormat="1" x14ac:dyDescent="0.25">
      <c r="A513" s="173"/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</row>
    <row r="514" spans="1:22" s="36" customFormat="1" x14ac:dyDescent="0.25">
      <c r="A514" s="173"/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</row>
    <row r="515" spans="1:22" s="36" customFormat="1" x14ac:dyDescent="0.25">
      <c r="A515" s="173"/>
      <c r="B515" s="173"/>
      <c r="C515" s="173"/>
      <c r="D515" s="173"/>
      <c r="E515" s="173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</row>
    <row r="516" spans="1:22" s="36" customFormat="1" x14ac:dyDescent="0.25">
      <c r="A516" s="173"/>
      <c r="B516" s="173"/>
      <c r="C516" s="173"/>
      <c r="D516" s="173"/>
      <c r="E516" s="173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</row>
    <row r="517" spans="1:22" s="36" customFormat="1" x14ac:dyDescent="0.25">
      <c r="A517" s="173"/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</row>
    <row r="518" spans="1:22" s="36" customFormat="1" x14ac:dyDescent="0.25">
      <c r="A518" s="173"/>
      <c r="B518" s="173"/>
      <c r="C518" s="173"/>
      <c r="D518" s="173"/>
      <c r="E518" s="173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</row>
    <row r="519" spans="1:22" s="36" customFormat="1" x14ac:dyDescent="0.25">
      <c r="A519" s="173"/>
      <c r="B519" s="173"/>
      <c r="C519" s="173"/>
      <c r="D519" s="173"/>
      <c r="E519" s="173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</row>
    <row r="520" spans="1:22" s="36" customFormat="1" x14ac:dyDescent="0.25">
      <c r="A520" s="173"/>
      <c r="B520" s="173"/>
      <c r="C520" s="173"/>
      <c r="D520" s="173"/>
      <c r="E520" s="173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</row>
    <row r="521" spans="1:22" s="36" customFormat="1" x14ac:dyDescent="0.25">
      <c r="A521" s="173"/>
      <c r="B521" s="173"/>
      <c r="C521" s="173"/>
      <c r="D521" s="173"/>
      <c r="E521" s="173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</row>
    <row r="522" spans="1:22" s="36" customFormat="1" x14ac:dyDescent="0.25">
      <c r="A522" s="173"/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</row>
    <row r="523" spans="1:22" s="36" customFormat="1" x14ac:dyDescent="0.25">
      <c r="A523" s="173"/>
      <c r="B523" s="173"/>
      <c r="C523" s="173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</row>
    <row r="524" spans="1:22" s="36" customFormat="1" x14ac:dyDescent="0.25">
      <c r="A524" s="173"/>
      <c r="B524" s="173"/>
      <c r="C524" s="173"/>
      <c r="D524" s="173"/>
      <c r="E524" s="173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</row>
    <row r="525" spans="1:22" s="36" customFormat="1" x14ac:dyDescent="0.25">
      <c r="A525" s="173"/>
      <c r="B525" s="173"/>
      <c r="C525" s="173"/>
      <c r="D525" s="173"/>
      <c r="E525" s="173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</row>
    <row r="526" spans="1:22" s="36" customFormat="1" x14ac:dyDescent="0.25">
      <c r="A526" s="173"/>
      <c r="B526" s="173"/>
      <c r="C526" s="173"/>
      <c r="D526" s="173"/>
      <c r="E526" s="173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</row>
    <row r="527" spans="1:22" s="36" customFormat="1" x14ac:dyDescent="0.25">
      <c r="A527" s="173"/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</row>
    <row r="528" spans="1:22" s="36" customFormat="1" x14ac:dyDescent="0.25">
      <c r="A528" s="173"/>
      <c r="B528" s="173"/>
      <c r="C528" s="173"/>
      <c r="D528" s="173"/>
      <c r="E528" s="173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</row>
    <row r="529" spans="1:22" s="36" customFormat="1" x14ac:dyDescent="0.25">
      <c r="A529" s="173"/>
      <c r="B529" s="173"/>
      <c r="C529" s="173"/>
      <c r="D529" s="173"/>
      <c r="E529" s="173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</row>
    <row r="530" spans="1:22" s="36" customFormat="1" x14ac:dyDescent="0.25">
      <c r="A530" s="173"/>
      <c r="B530" s="173"/>
      <c r="C530" s="173"/>
      <c r="D530" s="173"/>
      <c r="E530" s="173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</row>
    <row r="531" spans="1:22" s="36" customFormat="1" x14ac:dyDescent="0.25">
      <c r="A531" s="173"/>
      <c r="B531" s="173"/>
      <c r="C531" s="173"/>
      <c r="D531" s="173"/>
      <c r="E531" s="173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</row>
    <row r="532" spans="1:22" s="36" customFormat="1" x14ac:dyDescent="0.25">
      <c r="A532" s="173"/>
      <c r="B532" s="173"/>
      <c r="C532" s="173"/>
      <c r="D532" s="173"/>
      <c r="E532" s="173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</row>
    <row r="533" spans="1:22" s="36" customFormat="1" x14ac:dyDescent="0.25">
      <c r="A533" s="173"/>
      <c r="B533" s="173"/>
      <c r="C533" s="173"/>
      <c r="D533" s="173"/>
      <c r="E533" s="173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</row>
    <row r="534" spans="1:22" s="36" customFormat="1" x14ac:dyDescent="0.25">
      <c r="A534" s="173"/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</row>
    <row r="535" spans="1:22" s="36" customFormat="1" x14ac:dyDescent="0.25">
      <c r="A535" s="173"/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</row>
    <row r="536" spans="1:22" s="36" customFormat="1" x14ac:dyDescent="0.25">
      <c r="A536" s="173"/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</row>
    <row r="537" spans="1:22" s="36" customFormat="1" x14ac:dyDescent="0.25">
      <c r="A537" s="173"/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</row>
    <row r="538" spans="1:22" s="36" customFormat="1" x14ac:dyDescent="0.25">
      <c r="A538" s="173"/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</row>
    <row r="539" spans="1:22" s="36" customFormat="1" x14ac:dyDescent="0.25">
      <c r="A539" s="173"/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</row>
    <row r="540" spans="1:22" s="36" customFormat="1" x14ac:dyDescent="0.25">
      <c r="A540" s="173"/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</row>
    <row r="541" spans="1:22" s="36" customFormat="1" x14ac:dyDescent="0.25">
      <c r="A541" s="173"/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</row>
    <row r="542" spans="1:22" s="36" customFormat="1" x14ac:dyDescent="0.25">
      <c r="A542" s="173"/>
      <c r="B542" s="173"/>
      <c r="C542" s="173"/>
      <c r="D542" s="173"/>
      <c r="E542" s="173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</row>
    <row r="543" spans="1:22" s="36" customFormat="1" x14ac:dyDescent="0.25">
      <c r="A543" s="173"/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</row>
    <row r="544" spans="1:22" s="36" customFormat="1" x14ac:dyDescent="0.25">
      <c r="A544" s="173"/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</row>
    <row r="545" spans="1:22" s="36" customFormat="1" x14ac:dyDescent="0.25">
      <c r="A545" s="173"/>
      <c r="B545" s="173"/>
      <c r="C545" s="173"/>
      <c r="D545" s="173"/>
      <c r="E545" s="173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</row>
    <row r="546" spans="1:22" s="36" customFormat="1" x14ac:dyDescent="0.25">
      <c r="A546" s="173"/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</row>
    <row r="547" spans="1:22" s="36" customFormat="1" x14ac:dyDescent="0.25">
      <c r="A547" s="173"/>
      <c r="B547" s="173"/>
      <c r="C547" s="173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</row>
    <row r="548" spans="1:22" s="36" customFormat="1" x14ac:dyDescent="0.25">
      <c r="A548" s="173"/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</row>
    <row r="549" spans="1:22" s="36" customFormat="1" x14ac:dyDescent="0.25">
      <c r="A549" s="173"/>
      <c r="B549" s="173"/>
      <c r="C549" s="173"/>
      <c r="D549" s="173"/>
      <c r="E549" s="173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</row>
    <row r="550" spans="1:22" s="36" customFormat="1" x14ac:dyDescent="0.25">
      <c r="A550" s="173"/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</row>
    <row r="551" spans="1:22" s="36" customFormat="1" x14ac:dyDescent="0.25">
      <c r="A551" s="173"/>
      <c r="B551" s="173"/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</row>
    <row r="552" spans="1:22" s="36" customFormat="1" x14ac:dyDescent="0.25">
      <c r="A552" s="173"/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</row>
    <row r="553" spans="1:22" s="36" customFormat="1" x14ac:dyDescent="0.25">
      <c r="A553" s="173"/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</row>
    <row r="554" spans="1:22" s="36" customFormat="1" x14ac:dyDescent="0.25">
      <c r="A554" s="173"/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</row>
    <row r="555" spans="1:22" s="36" customFormat="1" x14ac:dyDescent="0.25">
      <c r="A555" s="173"/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</row>
    <row r="556" spans="1:22" s="36" customFormat="1" x14ac:dyDescent="0.25">
      <c r="A556" s="173"/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</row>
    <row r="557" spans="1:22" s="36" customFormat="1" x14ac:dyDescent="0.25">
      <c r="A557" s="173"/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</row>
    <row r="558" spans="1:22" s="36" customFormat="1" x14ac:dyDescent="0.25">
      <c r="A558" s="173"/>
      <c r="B558" s="173"/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</row>
    <row r="559" spans="1:22" s="36" customFormat="1" x14ac:dyDescent="0.25">
      <c r="A559" s="173"/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</row>
    <row r="560" spans="1:22" s="36" customFormat="1" x14ac:dyDescent="0.25">
      <c r="A560" s="173"/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</row>
    <row r="561" spans="1:22" s="36" customFormat="1" x14ac:dyDescent="0.25">
      <c r="A561" s="173"/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</row>
    <row r="562" spans="1:22" s="36" customFormat="1" x14ac:dyDescent="0.25">
      <c r="A562" s="173"/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</row>
    <row r="563" spans="1:22" s="36" customFormat="1" x14ac:dyDescent="0.25">
      <c r="A563" s="173"/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</row>
    <row r="564" spans="1:22" s="36" customFormat="1" x14ac:dyDescent="0.25">
      <c r="A564" s="173"/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</row>
    <row r="565" spans="1:22" s="36" customFormat="1" x14ac:dyDescent="0.25">
      <c r="A565" s="173"/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</row>
    <row r="566" spans="1:22" s="36" customFormat="1" x14ac:dyDescent="0.25">
      <c r="A566" s="173"/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</row>
    <row r="567" spans="1:22" s="36" customFormat="1" x14ac:dyDescent="0.25">
      <c r="A567" s="173"/>
      <c r="B567" s="173"/>
      <c r="C567" s="173"/>
      <c r="D567" s="173"/>
      <c r="E567" s="173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</row>
    <row r="568" spans="1:22" s="36" customFormat="1" x14ac:dyDescent="0.25">
      <c r="A568" s="173"/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</row>
    <row r="569" spans="1:22" s="36" customFormat="1" x14ac:dyDescent="0.25">
      <c r="A569" s="173"/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</row>
    <row r="570" spans="1:22" s="36" customFormat="1" x14ac:dyDescent="0.25">
      <c r="A570" s="173"/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</row>
    <row r="571" spans="1:22" s="36" customFormat="1" x14ac:dyDescent="0.25">
      <c r="A571" s="173"/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</row>
    <row r="572" spans="1:22" s="36" customFormat="1" x14ac:dyDescent="0.25">
      <c r="A572" s="173"/>
      <c r="B572" s="173"/>
      <c r="C572" s="173"/>
      <c r="D572" s="173"/>
      <c r="E572" s="173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</row>
    <row r="573" spans="1:22" s="36" customFormat="1" x14ac:dyDescent="0.25">
      <c r="A573" s="173"/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</row>
    <row r="574" spans="1:22" s="36" customFormat="1" x14ac:dyDescent="0.25">
      <c r="A574" s="173"/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</row>
    <row r="575" spans="1:22" s="36" customFormat="1" x14ac:dyDescent="0.25">
      <c r="A575" s="173"/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</row>
    <row r="576" spans="1:22" s="36" customFormat="1" x14ac:dyDescent="0.25">
      <c r="A576" s="173"/>
      <c r="B576" s="173"/>
      <c r="C576" s="173"/>
      <c r="D576" s="173"/>
      <c r="E576" s="173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</row>
    <row r="577" spans="1:22" s="36" customFormat="1" x14ac:dyDescent="0.25">
      <c r="A577" s="173"/>
      <c r="B577" s="173"/>
      <c r="C577" s="173"/>
      <c r="D577" s="173"/>
      <c r="E577" s="173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</row>
    <row r="578" spans="1:22" s="36" customFormat="1" x14ac:dyDescent="0.25">
      <c r="A578" s="173"/>
      <c r="B578" s="173"/>
      <c r="C578" s="173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</row>
    <row r="579" spans="1:22" s="36" customFormat="1" x14ac:dyDescent="0.25">
      <c r="A579" s="173"/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</row>
    <row r="580" spans="1:22" s="36" customFormat="1" x14ac:dyDescent="0.25">
      <c r="A580" s="173"/>
      <c r="B580" s="173"/>
      <c r="C580" s="173"/>
      <c r="D580" s="173"/>
      <c r="E580" s="173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</row>
    <row r="581" spans="1:22" s="36" customFormat="1" x14ac:dyDescent="0.25">
      <c r="A581" s="173"/>
      <c r="B581" s="173"/>
      <c r="C581" s="173"/>
      <c r="D581" s="173"/>
      <c r="E581" s="173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</row>
    <row r="582" spans="1:22" s="36" customFormat="1" x14ac:dyDescent="0.25">
      <c r="A582" s="173"/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</row>
    <row r="583" spans="1:22" s="36" customFormat="1" x14ac:dyDescent="0.25">
      <c r="A583" s="173"/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</row>
    <row r="584" spans="1:22" s="36" customFormat="1" x14ac:dyDescent="0.25">
      <c r="A584" s="173"/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</row>
    <row r="585" spans="1:22" s="36" customFormat="1" x14ac:dyDescent="0.25">
      <c r="A585" s="173"/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</row>
    <row r="586" spans="1:22" s="36" customFormat="1" x14ac:dyDescent="0.25">
      <c r="A586" s="173"/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</row>
    <row r="587" spans="1:22" s="36" customFormat="1" x14ac:dyDescent="0.25">
      <c r="A587" s="173"/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</row>
    <row r="588" spans="1:22" s="36" customFormat="1" x14ac:dyDescent="0.25">
      <c r="A588" s="173"/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</row>
    <row r="589" spans="1:22" s="36" customFormat="1" x14ac:dyDescent="0.25">
      <c r="A589" s="173"/>
      <c r="B589" s="173"/>
      <c r="C589" s="173"/>
      <c r="D589" s="173"/>
      <c r="E589" s="173"/>
      <c r="F589" s="173"/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</row>
    <row r="590" spans="1:22" s="36" customFormat="1" x14ac:dyDescent="0.25">
      <c r="A590" s="173"/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</row>
    <row r="591" spans="1:22" s="36" customFormat="1" x14ac:dyDescent="0.25">
      <c r="A591" s="173"/>
      <c r="B591" s="173"/>
      <c r="C591" s="173"/>
      <c r="D591" s="173"/>
      <c r="E591" s="173"/>
      <c r="F591" s="173"/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</row>
    <row r="592" spans="1:22" s="36" customFormat="1" x14ac:dyDescent="0.25">
      <c r="A592" s="173"/>
      <c r="B592" s="173"/>
      <c r="C592" s="173"/>
      <c r="D592" s="173"/>
      <c r="E592" s="173"/>
      <c r="F592" s="173"/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</row>
    <row r="593" spans="1:22" s="36" customFormat="1" x14ac:dyDescent="0.25">
      <c r="A593" s="173"/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</row>
    <row r="594" spans="1:22" s="36" customFormat="1" x14ac:dyDescent="0.25">
      <c r="A594" s="173"/>
      <c r="B594" s="173"/>
      <c r="C594" s="173"/>
      <c r="D594" s="173"/>
      <c r="E594" s="173"/>
      <c r="F594" s="173"/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</row>
    <row r="595" spans="1:22" s="36" customFormat="1" x14ac:dyDescent="0.25">
      <c r="A595" s="173"/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</row>
    <row r="596" spans="1:22" s="36" customFormat="1" x14ac:dyDescent="0.25">
      <c r="A596" s="173"/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</row>
    <row r="597" spans="1:22" s="36" customFormat="1" x14ac:dyDescent="0.25">
      <c r="A597" s="173"/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</row>
    <row r="598" spans="1:22" s="36" customFormat="1" x14ac:dyDescent="0.25">
      <c r="A598" s="173"/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</row>
    <row r="599" spans="1:22" s="36" customFormat="1" x14ac:dyDescent="0.25">
      <c r="A599" s="173"/>
      <c r="B599" s="173"/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</row>
    <row r="600" spans="1:22" s="36" customFormat="1" x14ac:dyDescent="0.25">
      <c r="A600" s="173"/>
      <c r="B600" s="173"/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</row>
    <row r="601" spans="1:22" s="36" customFormat="1" x14ac:dyDescent="0.25">
      <c r="A601" s="173"/>
      <c r="B601" s="173"/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</row>
    <row r="602" spans="1:22" s="36" customFormat="1" x14ac:dyDescent="0.25">
      <c r="A602" s="173"/>
      <c r="B602" s="173"/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</row>
    <row r="603" spans="1:22" s="36" customFormat="1" x14ac:dyDescent="0.25">
      <c r="A603" s="173"/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</row>
    <row r="604" spans="1:22" s="36" customFormat="1" x14ac:dyDescent="0.25">
      <c r="A604" s="173"/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</row>
    <row r="605" spans="1:22" s="36" customFormat="1" x14ac:dyDescent="0.25">
      <c r="A605" s="173"/>
      <c r="B605" s="173"/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</row>
    <row r="606" spans="1:22" s="36" customFormat="1" x14ac:dyDescent="0.25">
      <c r="A606" s="173"/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</row>
    <row r="607" spans="1:22" s="36" customFormat="1" x14ac:dyDescent="0.25">
      <c r="A607" s="173"/>
      <c r="B607" s="173"/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</row>
    <row r="608" spans="1:22" s="36" customFormat="1" x14ac:dyDescent="0.25">
      <c r="A608" s="173"/>
      <c r="B608" s="173"/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</row>
    <row r="609" spans="1:22" s="36" customFormat="1" x14ac:dyDescent="0.25">
      <c r="A609" s="173"/>
      <c r="B609" s="173"/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</row>
    <row r="610" spans="1:22" s="36" customFormat="1" x14ac:dyDescent="0.25">
      <c r="A610" s="173"/>
      <c r="B610" s="173"/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</row>
    <row r="611" spans="1:22" s="36" customFormat="1" x14ac:dyDescent="0.25">
      <c r="A611" s="173"/>
      <c r="B611" s="173"/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</row>
    <row r="612" spans="1:22" s="36" customFormat="1" x14ac:dyDescent="0.25">
      <c r="A612" s="173"/>
      <c r="B612" s="173"/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</row>
    <row r="613" spans="1:22" s="36" customFormat="1" x14ac:dyDescent="0.25">
      <c r="A613" s="173"/>
      <c r="B613" s="173"/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</row>
    <row r="614" spans="1:22" s="36" customFormat="1" x14ac:dyDescent="0.25">
      <c r="A614" s="173"/>
      <c r="B614" s="173"/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</row>
    <row r="615" spans="1:22" s="36" customFormat="1" x14ac:dyDescent="0.25">
      <c r="A615" s="173"/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</row>
    <row r="616" spans="1:22" s="36" customFormat="1" x14ac:dyDescent="0.25">
      <c r="A616" s="173"/>
      <c r="B616" s="173"/>
      <c r="C616" s="173"/>
      <c r="D616" s="173"/>
      <c r="E616" s="173"/>
      <c r="F616" s="173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</row>
    <row r="617" spans="1:22" s="36" customFormat="1" x14ac:dyDescent="0.25">
      <c r="A617" s="173"/>
      <c r="B617" s="173"/>
      <c r="C617" s="173"/>
      <c r="D617" s="173"/>
      <c r="E617" s="173"/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</row>
    <row r="618" spans="1:22" s="36" customFormat="1" x14ac:dyDescent="0.25">
      <c r="A618" s="173"/>
      <c r="B618" s="173"/>
      <c r="C618" s="173"/>
      <c r="D618" s="173"/>
      <c r="E618" s="173"/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</row>
    <row r="619" spans="1:22" s="36" customFormat="1" x14ac:dyDescent="0.25">
      <c r="A619" s="173"/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</row>
    <row r="620" spans="1:22" s="36" customFormat="1" x14ac:dyDescent="0.25">
      <c r="A620" s="173"/>
      <c r="B620" s="173"/>
      <c r="C620" s="173"/>
      <c r="D620" s="173"/>
      <c r="E620" s="173"/>
      <c r="F620" s="173"/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</row>
    <row r="621" spans="1:22" s="36" customFormat="1" x14ac:dyDescent="0.25">
      <c r="A621" s="173"/>
      <c r="B621" s="173"/>
      <c r="C621" s="173"/>
      <c r="D621" s="173"/>
      <c r="E621" s="173"/>
      <c r="F621" s="173"/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</row>
    <row r="622" spans="1:22" s="36" customFormat="1" x14ac:dyDescent="0.25">
      <c r="A622" s="173"/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</row>
    <row r="623" spans="1:22" s="36" customFormat="1" x14ac:dyDescent="0.25">
      <c r="A623" s="173"/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</row>
    <row r="624" spans="1:22" s="36" customFormat="1" x14ac:dyDescent="0.25">
      <c r="A624" s="173"/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</row>
    <row r="625" spans="1:22" s="36" customFormat="1" x14ac:dyDescent="0.25">
      <c r="A625" s="173"/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</row>
    <row r="626" spans="1:22" s="36" customFormat="1" x14ac:dyDescent="0.25">
      <c r="A626" s="173"/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</row>
    <row r="627" spans="1:22" s="36" customFormat="1" x14ac:dyDescent="0.25">
      <c r="A627" s="173"/>
      <c r="B627" s="173"/>
      <c r="C627" s="173"/>
      <c r="D627" s="173"/>
      <c r="E627" s="173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</row>
    <row r="628" spans="1:22" s="36" customFormat="1" x14ac:dyDescent="0.25">
      <c r="A628" s="173"/>
      <c r="B628" s="173"/>
      <c r="C628" s="173"/>
      <c r="D628" s="173"/>
      <c r="E628" s="173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</row>
    <row r="629" spans="1:22" s="36" customFormat="1" x14ac:dyDescent="0.25">
      <c r="A629" s="173"/>
      <c r="B629" s="173"/>
      <c r="C629" s="173"/>
      <c r="D629" s="173"/>
      <c r="E629" s="173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</row>
    <row r="630" spans="1:22" s="36" customFormat="1" x14ac:dyDescent="0.25">
      <c r="A630" s="173"/>
      <c r="B630" s="173"/>
      <c r="C630" s="173"/>
      <c r="D630" s="173"/>
      <c r="E630" s="173"/>
      <c r="F630" s="173"/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</row>
    <row r="631" spans="1:22" s="36" customFormat="1" x14ac:dyDescent="0.25">
      <c r="A631" s="173"/>
      <c r="B631" s="173"/>
      <c r="C631" s="173"/>
      <c r="D631" s="173"/>
      <c r="E631" s="173"/>
      <c r="F631" s="173"/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</row>
    <row r="632" spans="1:22" s="36" customFormat="1" x14ac:dyDescent="0.25">
      <c r="A632" s="173"/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</row>
    <row r="633" spans="1:22" s="36" customFormat="1" x14ac:dyDescent="0.25">
      <c r="A633" s="173"/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</row>
    <row r="634" spans="1:22" s="36" customFormat="1" x14ac:dyDescent="0.25">
      <c r="A634" s="173"/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</row>
    <row r="635" spans="1:22" s="36" customFormat="1" x14ac:dyDescent="0.25">
      <c r="A635" s="173"/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</row>
    <row r="636" spans="1:22" s="36" customFormat="1" x14ac:dyDescent="0.25">
      <c r="A636" s="173"/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</row>
    <row r="637" spans="1:22" s="36" customFormat="1" x14ac:dyDescent="0.25">
      <c r="A637" s="173"/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</row>
    <row r="638" spans="1:22" s="36" customFormat="1" x14ac:dyDescent="0.25">
      <c r="A638" s="173"/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</row>
    <row r="639" spans="1:22" s="36" customFormat="1" x14ac:dyDescent="0.25">
      <c r="A639" s="173"/>
      <c r="B639" s="173"/>
      <c r="C639" s="173"/>
      <c r="D639" s="173"/>
      <c r="E639" s="173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</row>
    <row r="640" spans="1:22" s="36" customFormat="1" x14ac:dyDescent="0.25">
      <c r="A640" s="173"/>
      <c r="B640" s="173"/>
      <c r="C640" s="173"/>
      <c r="D640" s="173"/>
      <c r="E640" s="173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</row>
    <row r="641" spans="1:22" s="36" customFormat="1" x14ac:dyDescent="0.25">
      <c r="A641" s="173"/>
      <c r="B641" s="173"/>
      <c r="C641" s="173"/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</row>
    <row r="642" spans="1:22" s="36" customFormat="1" x14ac:dyDescent="0.25">
      <c r="A642" s="173"/>
      <c r="B642" s="173"/>
      <c r="C642" s="173"/>
      <c r="D642" s="173"/>
      <c r="E642" s="173"/>
      <c r="F642" s="173"/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</row>
    <row r="643" spans="1:22" s="36" customFormat="1" x14ac:dyDescent="0.25">
      <c r="A643" s="173"/>
      <c r="B643" s="173"/>
      <c r="C643" s="173"/>
      <c r="D643" s="173"/>
      <c r="E643" s="173"/>
      <c r="F643" s="173"/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</row>
    <row r="644" spans="1:22" s="36" customFormat="1" x14ac:dyDescent="0.25">
      <c r="A644" s="173"/>
      <c r="B644" s="173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</row>
  </sheetData>
  <mergeCells count="39">
    <mergeCell ref="B2:V2"/>
    <mergeCell ref="A1:V1"/>
    <mergeCell ref="B32:U32"/>
    <mergeCell ref="B36:U36"/>
    <mergeCell ref="B40:U40"/>
    <mergeCell ref="B16:U16"/>
    <mergeCell ref="B20:U20"/>
    <mergeCell ref="B24:U24"/>
    <mergeCell ref="B28:U28"/>
    <mergeCell ref="B23:P23"/>
    <mergeCell ref="B25:P25"/>
    <mergeCell ref="B27:P27"/>
    <mergeCell ref="B38:V38"/>
    <mergeCell ref="B34:V34"/>
    <mergeCell ref="B30:V30"/>
    <mergeCell ref="B22:V22"/>
    <mergeCell ref="B17:P17"/>
    <mergeCell ref="B21:P21"/>
    <mergeCell ref="B5:P5"/>
    <mergeCell ref="B14:V14"/>
    <mergeCell ref="B10:V10"/>
    <mergeCell ref="B6:V6"/>
    <mergeCell ref="B19:P19"/>
    <mergeCell ref="B41:P41"/>
    <mergeCell ref="B29:P29"/>
    <mergeCell ref="B31:P31"/>
    <mergeCell ref="B33:P33"/>
    <mergeCell ref="B35:P35"/>
    <mergeCell ref="B37:P37"/>
    <mergeCell ref="B39:P39"/>
    <mergeCell ref="B3:P3"/>
    <mergeCell ref="B7:P7"/>
    <mergeCell ref="B11:P11"/>
    <mergeCell ref="B13:P13"/>
    <mergeCell ref="B15:P15"/>
    <mergeCell ref="B4:U4"/>
    <mergeCell ref="B8:U8"/>
    <mergeCell ref="B12:U12"/>
    <mergeCell ref="B9:P9"/>
  </mergeCells>
  <pageMargins left="0.25" right="0.25" top="0.75" bottom="0.75" header="0.3" footer="0.3"/>
  <pageSetup scale="82" fitToHeight="0" orientation="landscape"/>
  <headerFooter>
    <oddFooter>Page &amp;P of &amp;N</oddFooter>
  </headerFooter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60" workbookViewId="0">
      <selection activeCell="R14" sqref="R14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AllData!A13</f>
        <v>April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AllData!B13</f>
        <v>0</v>
      </c>
      <c r="R5" s="92">
        <f>AllData!C13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AllData!F13</f>
        <v>0</v>
      </c>
      <c r="R6" s="93">
        <f>AllData!G13</f>
        <v>0</v>
      </c>
    </row>
    <row r="7" spans="1:18" ht="25.5" x14ac:dyDescent="0.25">
      <c r="P7" s="5" t="str">
        <f>AllData!J4</f>
        <v>#3: [Insert intervention name]</v>
      </c>
      <c r="Q7" s="6">
        <f>AllData!J13</f>
        <v>0</v>
      </c>
      <c r="R7" s="93">
        <f>AllData!K13</f>
        <v>0</v>
      </c>
    </row>
    <row r="8" spans="1:18" ht="25.5" x14ac:dyDescent="0.25">
      <c r="P8" s="5" t="str">
        <f>AllData!N4</f>
        <v>#4: [Insert intervention name]</v>
      </c>
      <c r="Q8" s="7">
        <f>AllData!N13</f>
        <v>0</v>
      </c>
      <c r="R8" s="94">
        <f>AllData!O13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AllData!R13</f>
        <v>0</v>
      </c>
      <c r="R9" s="93">
        <f>AllData!S13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AllData!B27</f>
        <v>0</v>
      </c>
      <c r="R10" s="93">
        <f>AllData!C27</f>
        <v>0</v>
      </c>
    </row>
    <row r="11" spans="1:18" ht="25.5" x14ac:dyDescent="0.25">
      <c r="P11" s="5" t="str">
        <f>AllData!F18</f>
        <v>#7: [Insert intervention name]</v>
      </c>
      <c r="Q11" s="6">
        <f>AllData!F27</f>
        <v>0</v>
      </c>
      <c r="R11" s="93">
        <f>AllData!G27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AllData!J27</f>
        <v>0</v>
      </c>
      <c r="R12" s="93">
        <f>AllData!K27</f>
        <v>0</v>
      </c>
    </row>
    <row r="13" spans="1:18" ht="25.5" x14ac:dyDescent="0.25">
      <c r="P13" s="5" t="str">
        <f>AllData!N18</f>
        <v>#9: [Insert intervention name]</v>
      </c>
      <c r="Q13" s="6">
        <f>AllData!N27</f>
        <v>0</v>
      </c>
      <c r="R13" s="93">
        <f>AllData!O27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AllData!R27</f>
        <v>0</v>
      </c>
      <c r="R14" s="95">
        <f>AllData!S27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QCQIlthPYBb8iExsRb6ynpATiifB790v7us00XSN4O9wMo9g9+IdN3atGcU8cNfpNUp8/PTcJw5UikqB3dOPBw==" saltValue="rSsiZyWdAwFpyJBUHQ457A==" spinCount="100000" sheet="1" objects="1" scenarios="1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70" workbookViewId="0">
      <selection activeCell="T22" sqref="T22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AllData!A14</f>
        <v>May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AllData!B14</f>
        <v>0</v>
      </c>
      <c r="R5" s="92">
        <f>AllData!C14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AllData!F14</f>
        <v>0</v>
      </c>
      <c r="R6" s="93">
        <f>AllData!G14</f>
        <v>0</v>
      </c>
    </row>
    <row r="7" spans="1:18" ht="25.5" x14ac:dyDescent="0.25">
      <c r="P7" s="5" t="str">
        <f>AllData!J4</f>
        <v>#3: [Insert intervention name]</v>
      </c>
      <c r="Q7" s="6">
        <f>AllData!J14</f>
        <v>0</v>
      </c>
      <c r="R7" s="93">
        <f>AllData!K14</f>
        <v>0</v>
      </c>
    </row>
    <row r="8" spans="1:18" ht="25.5" x14ac:dyDescent="0.25">
      <c r="P8" s="5" t="str">
        <f>AllData!N4</f>
        <v>#4: [Insert intervention name]</v>
      </c>
      <c r="Q8" s="7">
        <f>AllData!N14</f>
        <v>0</v>
      </c>
      <c r="R8" s="94">
        <f>AllData!O14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AllData!R14</f>
        <v>0</v>
      </c>
      <c r="R9" s="93">
        <f>AllData!S14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AllData!B28</f>
        <v>0</v>
      </c>
      <c r="R10" s="93">
        <f>AllData!C28</f>
        <v>0</v>
      </c>
    </row>
    <row r="11" spans="1:18" ht="25.5" x14ac:dyDescent="0.25">
      <c r="P11" s="5" t="str">
        <f>AllData!F18</f>
        <v>#7: [Insert intervention name]</v>
      </c>
      <c r="Q11" s="6">
        <f>AllData!F28</f>
        <v>0</v>
      </c>
      <c r="R11" s="93">
        <f>AllData!G28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AllData!J28</f>
        <v>0</v>
      </c>
      <c r="R12" s="93">
        <f>AllData!K28</f>
        <v>0</v>
      </c>
    </row>
    <row r="13" spans="1:18" ht="25.5" x14ac:dyDescent="0.25">
      <c r="P13" s="5" t="str">
        <f>AllData!N18</f>
        <v>#9: [Insert intervention name]</v>
      </c>
      <c r="Q13" s="6">
        <f>AllData!N28</f>
        <v>0</v>
      </c>
      <c r="R13" s="93">
        <f>AllData!O28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AllData!R28</f>
        <v>0</v>
      </c>
      <c r="R14" s="95">
        <f>AllData!S28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fAhThfbhEipb86aX1T39UGnVJEbjAjuOZINla4t/j50gpiXbggVxmtb4eVrM1yVVLsv46K9vuQGw2yVyQqPQlQ==" saltValue="ud+ik4y2niWzAkK7vbduHg==" spinCount="100000" sheet="1" objects="1" scenarios="1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2:R15"/>
  <sheetViews>
    <sheetView zoomScale="70" zoomScaleNormal="70" zoomScalePageLayoutView="70" workbookViewId="0">
      <selection activeCell="R9" sqref="R9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41" t="s">
        <v>21</v>
      </c>
      <c r="B2" s="241"/>
      <c r="C2" s="241"/>
      <c r="D2" s="242" t="str">
        <f>AllData!A15</f>
        <v>June</v>
      </c>
      <c r="E2" s="243"/>
      <c r="F2" s="243"/>
      <c r="G2" s="243"/>
      <c r="H2" s="243"/>
      <c r="I2" s="243"/>
      <c r="J2" s="243"/>
      <c r="K2" s="243"/>
      <c r="L2" s="243"/>
      <c r="M2" s="243"/>
      <c r="N2" s="244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91" t="s">
        <v>23</v>
      </c>
    </row>
    <row r="5" spans="1:18" ht="25.5" x14ac:dyDescent="0.25">
      <c r="P5" s="3" t="str">
        <f>AllData!B4</f>
        <v>#1: [Insert intervention name]</v>
      </c>
      <c r="Q5" s="4">
        <f>AllData!B15</f>
        <v>0</v>
      </c>
      <c r="R5" s="92">
        <f>AllData!C15</f>
        <v>0</v>
      </c>
    </row>
    <row r="6" spans="1:18" ht="28.35" customHeight="1" x14ac:dyDescent="0.25">
      <c r="P6" s="5" t="str">
        <f>AllData!F4</f>
        <v>#2: [Insert intervention name]</v>
      </c>
      <c r="Q6" s="6">
        <f>AllData!F15</f>
        <v>0</v>
      </c>
      <c r="R6" s="93">
        <f>AllData!G15</f>
        <v>0</v>
      </c>
    </row>
    <row r="7" spans="1:18" ht="25.5" x14ac:dyDescent="0.25">
      <c r="P7" s="5" t="str">
        <f>AllData!J4</f>
        <v>#3: [Insert intervention name]</v>
      </c>
      <c r="Q7" s="6">
        <f>AllData!J15</f>
        <v>0</v>
      </c>
      <c r="R7" s="93">
        <f>AllData!K15</f>
        <v>0</v>
      </c>
    </row>
    <row r="8" spans="1:18" ht="25.5" x14ac:dyDescent="0.25">
      <c r="P8" s="5" t="str">
        <f>AllData!N4</f>
        <v>#4: [Insert intervention name]</v>
      </c>
      <c r="Q8" s="7">
        <f>AllData!N15</f>
        <v>0</v>
      </c>
      <c r="R8" s="94">
        <f>AllData!O15</f>
        <v>0</v>
      </c>
    </row>
    <row r="9" spans="1:18" ht="28.35" customHeight="1" x14ac:dyDescent="0.25">
      <c r="P9" s="5" t="str">
        <f>AllData!R4</f>
        <v>#5: [Insert intervention name]</v>
      </c>
      <c r="Q9" s="6">
        <f>AllData!R15</f>
        <v>0</v>
      </c>
      <c r="R9" s="93">
        <f>AllData!S15</f>
        <v>0</v>
      </c>
    </row>
    <row r="10" spans="1:18" ht="28.35" customHeight="1" x14ac:dyDescent="0.25">
      <c r="P10" s="5" t="str">
        <f>AllData!B18</f>
        <v>#6: [Insert intervention name]</v>
      </c>
      <c r="Q10" s="6">
        <f>AllData!B29</f>
        <v>0</v>
      </c>
      <c r="R10" s="93">
        <f>AllData!C29</f>
        <v>0</v>
      </c>
    </row>
    <row r="11" spans="1:18" ht="25.5" x14ac:dyDescent="0.25">
      <c r="P11" s="5" t="str">
        <f>AllData!F18</f>
        <v>#7: [Insert intervention name]</v>
      </c>
      <c r="Q11" s="6">
        <f>AllData!F29</f>
        <v>0</v>
      </c>
      <c r="R11" s="93">
        <f>AllData!G29</f>
        <v>0</v>
      </c>
    </row>
    <row r="12" spans="1:18" ht="28.35" customHeight="1" x14ac:dyDescent="0.25">
      <c r="P12" s="5" t="str">
        <f>AllData!J18</f>
        <v>#8: [Insert intervention name]</v>
      </c>
      <c r="Q12" s="6">
        <f>AllData!J29</f>
        <v>0</v>
      </c>
      <c r="R12" s="93">
        <f>AllData!K29</f>
        <v>0</v>
      </c>
    </row>
    <row r="13" spans="1:18" ht="25.5" x14ac:dyDescent="0.25">
      <c r="P13" s="5" t="str">
        <f>AllData!N18</f>
        <v>#9: [Insert intervention name]</v>
      </c>
      <c r="Q13" s="6">
        <f>AllData!N29</f>
        <v>0</v>
      </c>
      <c r="R13" s="93">
        <f>AllData!O29</f>
        <v>0</v>
      </c>
    </row>
    <row r="14" spans="1:18" ht="26.25" thickBot="1" x14ac:dyDescent="0.3">
      <c r="P14" s="8" t="str">
        <f>AllData!R18</f>
        <v>#10: [Insert intervention name]</v>
      </c>
      <c r="Q14" s="9">
        <f>AllData!R29</f>
        <v>0</v>
      </c>
      <c r="R14" s="95">
        <f>AllData!S29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96">
        <f>SUM(R5:R14)</f>
        <v>0</v>
      </c>
    </row>
  </sheetData>
  <sheetProtection algorithmName="SHA-512" hashValue="u0RF5zQrpmI67r331xZ3Z7TSB3K9FB0Yyze6wD307+f3wg/jrHqAeWUfMW7Ooj3gQHU86PdiwarshzjP/7Cy8Q==" saltValue="KTeefR23dKx1IvAUle5wIQ==" spinCount="100000" sheet="1" objects="1" scenarios="1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V570"/>
  <sheetViews>
    <sheetView zoomScale="70" zoomScaleNormal="70" zoomScalePageLayoutView="70" workbookViewId="0">
      <selection activeCell="P6" sqref="P6"/>
    </sheetView>
  </sheetViews>
  <sheetFormatPr defaultColWidth="8.85546875" defaultRowHeight="15" x14ac:dyDescent="0.25"/>
  <cols>
    <col min="1" max="12" width="8.85546875" style="12"/>
    <col min="13" max="13" width="1.42578125" style="12" customWidth="1"/>
    <col min="14" max="14" width="11.42578125" style="12" customWidth="1"/>
    <col min="15" max="15" width="13.7109375" style="12" customWidth="1"/>
    <col min="16" max="16" width="13.28515625" style="12" customWidth="1"/>
    <col min="17" max="17" width="1.42578125" style="12" customWidth="1"/>
    <col min="18" max="256" width="8.85546875" style="46"/>
  </cols>
  <sheetData>
    <row r="1" spans="1:16" ht="9.9499999999999993" customHeight="1" x14ac:dyDescent="0.25"/>
    <row r="2" spans="1:16" ht="21" x14ac:dyDescent="0.35">
      <c r="A2" s="233" t="s">
        <v>20</v>
      </c>
      <c r="B2" s="233"/>
      <c r="C2" s="233"/>
      <c r="D2" s="234" t="str">
        <f>AllData!B4</f>
        <v>#1: [Insert intervention name]</v>
      </c>
      <c r="E2" s="235"/>
      <c r="F2" s="235"/>
      <c r="G2" s="235"/>
      <c r="H2" s="235"/>
      <c r="I2" s="235"/>
      <c r="J2" s="235"/>
      <c r="K2" s="235"/>
      <c r="L2" s="235"/>
      <c r="M2" s="236"/>
      <c r="N2" s="45"/>
    </row>
    <row r="4" spans="1:16" ht="15.75" thickBot="1" x14ac:dyDescent="0.3"/>
    <row r="5" spans="1:16" ht="32.25" thickBot="1" x14ac:dyDescent="0.3">
      <c r="N5" s="70" t="s">
        <v>21</v>
      </c>
      <c r="O5" s="79" t="s">
        <v>22</v>
      </c>
      <c r="P5" s="65" t="s">
        <v>23</v>
      </c>
    </row>
    <row r="6" spans="1:16" ht="15.75" x14ac:dyDescent="0.25">
      <c r="N6" s="73" t="str">
        <f>AllData!A6</f>
        <v>September</v>
      </c>
      <c r="O6" s="51">
        <f>AllData!B6</f>
        <v>0</v>
      </c>
      <c r="P6" s="49">
        <f>AllData!C6</f>
        <v>0</v>
      </c>
    </row>
    <row r="7" spans="1:16" ht="15.75" x14ac:dyDescent="0.25">
      <c r="N7" s="74" t="str">
        <f>AllData!A7</f>
        <v>October</v>
      </c>
      <c r="O7" s="52">
        <f>AllData!B7</f>
        <v>0</v>
      </c>
      <c r="P7" s="47">
        <f>AllData!C7</f>
        <v>0</v>
      </c>
    </row>
    <row r="8" spans="1:16" ht="15.75" x14ac:dyDescent="0.25">
      <c r="N8" s="74" t="str">
        <f>AllData!A8</f>
        <v>November</v>
      </c>
      <c r="O8" s="52">
        <f>AllData!B8</f>
        <v>0</v>
      </c>
      <c r="P8" s="47">
        <f>AllData!C8</f>
        <v>0</v>
      </c>
    </row>
    <row r="9" spans="1:16" ht="15.75" x14ac:dyDescent="0.25">
      <c r="N9" s="74" t="str">
        <f>AllData!A9</f>
        <v>December</v>
      </c>
      <c r="O9" s="52">
        <f>AllData!B9</f>
        <v>0</v>
      </c>
      <c r="P9" s="47">
        <f>AllData!C9</f>
        <v>0</v>
      </c>
    </row>
    <row r="10" spans="1:16" ht="15.75" x14ac:dyDescent="0.25">
      <c r="N10" s="74" t="str">
        <f>AllData!A10</f>
        <v>January</v>
      </c>
      <c r="O10" s="52">
        <f>AllData!B10</f>
        <v>0</v>
      </c>
      <c r="P10" s="47">
        <f>AllData!C10</f>
        <v>0</v>
      </c>
    </row>
    <row r="11" spans="1:16" ht="15.75" x14ac:dyDescent="0.25">
      <c r="N11" s="74" t="str">
        <f>AllData!A11</f>
        <v>February</v>
      </c>
      <c r="O11" s="52">
        <f>AllData!B11</f>
        <v>0</v>
      </c>
      <c r="P11" s="47">
        <f>AllData!C11</f>
        <v>0</v>
      </c>
    </row>
    <row r="12" spans="1:16" ht="15.75" x14ac:dyDescent="0.25">
      <c r="N12" s="74" t="str">
        <f>AllData!A12</f>
        <v xml:space="preserve">March </v>
      </c>
      <c r="O12" s="52">
        <f>AllData!B12</f>
        <v>0</v>
      </c>
      <c r="P12" s="47">
        <f>AllData!C12</f>
        <v>0</v>
      </c>
    </row>
    <row r="13" spans="1:16" ht="15.75" x14ac:dyDescent="0.25">
      <c r="N13" s="74" t="str">
        <f>AllData!A13</f>
        <v>April</v>
      </c>
      <c r="O13" s="52">
        <f>AllData!B13</f>
        <v>0</v>
      </c>
      <c r="P13" s="47">
        <f>AllData!C13</f>
        <v>0</v>
      </c>
    </row>
    <row r="14" spans="1:16" ht="15.75" x14ac:dyDescent="0.25">
      <c r="N14" s="74" t="str">
        <f>AllData!A14</f>
        <v>May</v>
      </c>
      <c r="O14" s="52">
        <f>AllData!B14</f>
        <v>0</v>
      </c>
      <c r="P14" s="47">
        <f>AllData!C14</f>
        <v>0</v>
      </c>
    </row>
    <row r="15" spans="1:16" ht="16.5" thickBot="1" x14ac:dyDescent="0.3">
      <c r="N15" s="75" t="str">
        <f>AllData!A15</f>
        <v>June</v>
      </c>
      <c r="O15" s="53">
        <f>AllData!B15</f>
        <v>0</v>
      </c>
      <c r="P15" s="50">
        <f>AllData!C15</f>
        <v>0</v>
      </c>
    </row>
    <row r="16" spans="1:16" ht="16.5" thickBot="1" x14ac:dyDescent="0.3">
      <c r="N16" s="76" t="s">
        <v>26</v>
      </c>
      <c r="O16" s="56" t="e">
        <f>AVERAGEIF(O6:O15,"&gt;0")</f>
        <v>#DIV/0!</v>
      </c>
      <c r="P16" s="57" t="e">
        <f>AVERAGEIF(P6:P15,"&gt;0")</f>
        <v>#DIV/0!</v>
      </c>
    </row>
    <row r="41" spans="1:17" s="46" customForma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46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46" customFormat="1" ht="23.1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46" customFormat="1" x14ac:dyDescent="0.25"/>
    <row r="45" spans="1:17" s="46" customFormat="1" x14ac:dyDescent="0.25"/>
    <row r="46" spans="1:17" s="46" customFormat="1" x14ac:dyDescent="0.25"/>
    <row r="47" spans="1:17" s="46" customFormat="1" x14ac:dyDescent="0.25"/>
    <row r="48" spans="1:17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  <row r="78" s="46" customFormat="1" x14ac:dyDescent="0.25"/>
    <row r="79" s="46" customFormat="1" x14ac:dyDescent="0.25"/>
    <row r="80" s="46" customFormat="1" x14ac:dyDescent="0.25"/>
    <row r="81" s="46" customFormat="1" x14ac:dyDescent="0.25"/>
    <row r="82" s="46" customFormat="1" x14ac:dyDescent="0.25"/>
    <row r="83" s="46" customFormat="1" x14ac:dyDescent="0.25"/>
    <row r="84" s="46" customFormat="1" x14ac:dyDescent="0.25"/>
    <row r="85" s="46" customFormat="1" x14ac:dyDescent="0.25"/>
    <row r="86" s="46" customFormat="1" x14ac:dyDescent="0.25"/>
    <row r="87" s="46" customFormat="1" x14ac:dyDescent="0.25"/>
    <row r="88" s="46" customFormat="1" x14ac:dyDescent="0.25"/>
    <row r="89" s="46" customFormat="1" x14ac:dyDescent="0.25"/>
    <row r="90" s="46" customFormat="1" x14ac:dyDescent="0.25"/>
    <row r="91" s="46" customFormat="1" x14ac:dyDescent="0.25"/>
    <row r="92" s="46" customFormat="1" x14ac:dyDescent="0.25"/>
    <row r="93" s="46" customFormat="1" x14ac:dyDescent="0.25"/>
    <row r="94" s="46" customFormat="1" x14ac:dyDescent="0.25"/>
    <row r="95" s="46" customFormat="1" x14ac:dyDescent="0.25"/>
    <row r="96" s="46" customFormat="1" x14ac:dyDescent="0.25"/>
    <row r="97" s="46" customFormat="1" x14ac:dyDescent="0.25"/>
    <row r="98" s="46" customFormat="1" x14ac:dyDescent="0.25"/>
    <row r="99" s="46" customFormat="1" x14ac:dyDescent="0.25"/>
    <row r="100" s="46" customFormat="1" x14ac:dyDescent="0.25"/>
    <row r="101" s="46" customFormat="1" x14ac:dyDescent="0.25"/>
    <row r="102" s="46" customFormat="1" x14ac:dyDescent="0.25"/>
    <row r="103" s="46" customFormat="1" x14ac:dyDescent="0.25"/>
    <row r="104" s="46" customFormat="1" x14ac:dyDescent="0.25"/>
    <row r="105" s="46" customFormat="1" x14ac:dyDescent="0.25"/>
    <row r="106" s="46" customFormat="1" x14ac:dyDescent="0.25"/>
    <row r="107" s="46" customFormat="1" x14ac:dyDescent="0.25"/>
    <row r="108" s="46" customFormat="1" x14ac:dyDescent="0.25"/>
    <row r="109" s="46" customFormat="1" x14ac:dyDescent="0.25"/>
    <row r="110" s="46" customFormat="1" x14ac:dyDescent="0.25"/>
    <row r="111" s="46" customFormat="1" x14ac:dyDescent="0.25"/>
    <row r="112" s="46" customFormat="1" x14ac:dyDescent="0.25"/>
    <row r="113" s="46" customFormat="1" x14ac:dyDescent="0.25"/>
    <row r="114" s="46" customFormat="1" x14ac:dyDescent="0.25"/>
    <row r="115" s="46" customFormat="1" x14ac:dyDescent="0.25"/>
    <row r="116" s="46" customFormat="1" x14ac:dyDescent="0.25"/>
    <row r="117" s="46" customFormat="1" x14ac:dyDescent="0.25"/>
    <row r="118" s="46" customFormat="1" x14ac:dyDescent="0.25"/>
    <row r="119" s="46" customFormat="1" x14ac:dyDescent="0.25"/>
    <row r="120" s="46" customFormat="1" x14ac:dyDescent="0.25"/>
    <row r="121" s="46" customFormat="1" x14ac:dyDescent="0.25"/>
    <row r="122" s="46" customFormat="1" x14ac:dyDescent="0.25"/>
    <row r="123" s="46" customFormat="1" x14ac:dyDescent="0.25"/>
    <row r="124" s="46" customFormat="1" x14ac:dyDescent="0.25"/>
    <row r="125" s="46" customFormat="1" x14ac:dyDescent="0.25"/>
    <row r="126" s="46" customFormat="1" x14ac:dyDescent="0.25"/>
    <row r="127" s="46" customFormat="1" x14ac:dyDescent="0.25"/>
    <row r="128" s="46" customFormat="1" x14ac:dyDescent="0.25"/>
    <row r="129" s="46" customFormat="1" x14ac:dyDescent="0.25"/>
    <row r="130" s="46" customFormat="1" x14ac:dyDescent="0.25"/>
    <row r="131" s="46" customFormat="1" x14ac:dyDescent="0.25"/>
    <row r="132" s="46" customFormat="1" x14ac:dyDescent="0.25"/>
    <row r="133" s="46" customFormat="1" x14ac:dyDescent="0.25"/>
    <row r="134" s="46" customFormat="1" x14ac:dyDescent="0.25"/>
    <row r="135" s="46" customFormat="1" x14ac:dyDescent="0.25"/>
    <row r="136" s="46" customFormat="1" x14ac:dyDescent="0.25"/>
    <row r="137" s="46" customFormat="1" x14ac:dyDescent="0.25"/>
    <row r="138" s="46" customFormat="1" x14ac:dyDescent="0.25"/>
    <row r="139" s="46" customFormat="1" x14ac:dyDescent="0.25"/>
    <row r="140" s="46" customFormat="1" x14ac:dyDescent="0.25"/>
    <row r="141" s="46" customFormat="1" x14ac:dyDescent="0.25"/>
    <row r="142" s="46" customFormat="1" x14ac:dyDescent="0.25"/>
    <row r="143" s="46" customFormat="1" x14ac:dyDescent="0.25"/>
    <row r="144" s="46" customFormat="1" x14ac:dyDescent="0.25"/>
    <row r="145" s="46" customFormat="1" x14ac:dyDescent="0.25"/>
    <row r="146" s="46" customFormat="1" x14ac:dyDescent="0.25"/>
    <row r="147" s="46" customFormat="1" x14ac:dyDescent="0.25"/>
    <row r="148" s="46" customFormat="1" x14ac:dyDescent="0.25"/>
    <row r="149" s="46" customFormat="1" x14ac:dyDescent="0.25"/>
    <row r="150" s="46" customFormat="1" x14ac:dyDescent="0.25"/>
    <row r="151" s="46" customFormat="1" x14ac:dyDescent="0.25"/>
    <row r="152" s="46" customFormat="1" x14ac:dyDescent="0.25"/>
    <row r="153" s="46" customFormat="1" x14ac:dyDescent="0.25"/>
    <row r="154" s="46" customFormat="1" x14ac:dyDescent="0.25"/>
    <row r="155" s="46" customFormat="1" x14ac:dyDescent="0.25"/>
    <row r="156" s="46" customFormat="1" x14ac:dyDescent="0.25"/>
    <row r="157" s="46" customFormat="1" x14ac:dyDescent="0.25"/>
    <row r="158" s="46" customFormat="1" x14ac:dyDescent="0.25"/>
    <row r="159" s="46" customFormat="1" x14ac:dyDescent="0.25"/>
    <row r="160" s="46" customFormat="1" x14ac:dyDescent="0.25"/>
    <row r="161" s="46" customFormat="1" x14ac:dyDescent="0.25"/>
    <row r="162" s="46" customFormat="1" x14ac:dyDescent="0.25"/>
    <row r="163" s="46" customFormat="1" x14ac:dyDescent="0.25"/>
    <row r="164" s="46" customFormat="1" x14ac:dyDescent="0.25"/>
    <row r="165" s="46" customFormat="1" x14ac:dyDescent="0.25"/>
    <row r="166" s="46" customFormat="1" x14ac:dyDescent="0.25"/>
    <row r="167" s="46" customFormat="1" x14ac:dyDescent="0.25"/>
    <row r="168" s="46" customFormat="1" x14ac:dyDescent="0.25"/>
    <row r="169" s="46" customFormat="1" x14ac:dyDescent="0.25"/>
    <row r="170" s="46" customFormat="1" x14ac:dyDescent="0.25"/>
    <row r="171" s="46" customFormat="1" x14ac:dyDescent="0.25"/>
    <row r="172" s="46" customFormat="1" x14ac:dyDescent="0.25"/>
    <row r="173" s="46" customFormat="1" x14ac:dyDescent="0.25"/>
    <row r="174" s="46" customFormat="1" x14ac:dyDescent="0.25"/>
    <row r="175" s="46" customFormat="1" x14ac:dyDescent="0.25"/>
    <row r="176" s="46" customFormat="1" x14ac:dyDescent="0.25"/>
    <row r="177" s="46" customFormat="1" x14ac:dyDescent="0.25"/>
    <row r="178" s="46" customFormat="1" x14ac:dyDescent="0.25"/>
    <row r="179" s="46" customFormat="1" x14ac:dyDescent="0.25"/>
    <row r="180" s="46" customFormat="1" x14ac:dyDescent="0.25"/>
    <row r="181" s="46" customFormat="1" x14ac:dyDescent="0.25"/>
    <row r="182" s="46" customFormat="1" x14ac:dyDescent="0.25"/>
    <row r="183" s="46" customFormat="1" x14ac:dyDescent="0.25"/>
    <row r="184" s="46" customFormat="1" x14ac:dyDescent="0.25"/>
    <row r="185" s="46" customFormat="1" x14ac:dyDescent="0.25"/>
    <row r="186" s="46" customFormat="1" x14ac:dyDescent="0.25"/>
    <row r="187" s="46" customFormat="1" x14ac:dyDescent="0.25"/>
    <row r="188" s="46" customFormat="1" x14ac:dyDescent="0.25"/>
    <row r="189" s="46" customFormat="1" x14ac:dyDescent="0.25"/>
    <row r="190" s="46" customFormat="1" x14ac:dyDescent="0.25"/>
    <row r="191" s="46" customFormat="1" x14ac:dyDescent="0.25"/>
    <row r="192" s="46" customFormat="1" x14ac:dyDescent="0.25"/>
    <row r="193" s="46" customFormat="1" x14ac:dyDescent="0.25"/>
    <row r="194" s="46" customFormat="1" x14ac:dyDescent="0.25"/>
    <row r="195" s="46" customFormat="1" x14ac:dyDescent="0.25"/>
    <row r="196" s="46" customFormat="1" x14ac:dyDescent="0.25"/>
    <row r="197" s="46" customFormat="1" x14ac:dyDescent="0.25"/>
    <row r="198" s="46" customFormat="1" x14ac:dyDescent="0.25"/>
    <row r="199" s="46" customFormat="1" x14ac:dyDescent="0.25"/>
    <row r="200" s="46" customFormat="1" x14ac:dyDescent="0.25"/>
    <row r="201" s="46" customFormat="1" x14ac:dyDescent="0.25"/>
    <row r="202" s="46" customFormat="1" x14ac:dyDescent="0.25"/>
    <row r="203" s="46" customFormat="1" x14ac:dyDescent="0.25"/>
    <row r="204" s="46" customFormat="1" x14ac:dyDescent="0.25"/>
    <row r="205" s="46" customFormat="1" x14ac:dyDescent="0.25"/>
    <row r="206" s="46" customFormat="1" x14ac:dyDescent="0.25"/>
    <row r="207" s="46" customFormat="1" x14ac:dyDescent="0.25"/>
    <row r="208" s="46" customFormat="1" x14ac:dyDescent="0.25"/>
    <row r="209" s="46" customFormat="1" x14ac:dyDescent="0.25"/>
    <row r="210" s="46" customFormat="1" x14ac:dyDescent="0.25"/>
    <row r="211" s="46" customFormat="1" x14ac:dyDescent="0.25"/>
    <row r="212" s="46" customFormat="1" x14ac:dyDescent="0.25"/>
    <row r="213" s="46" customFormat="1" x14ac:dyDescent="0.25"/>
    <row r="214" s="46" customFormat="1" x14ac:dyDescent="0.25"/>
    <row r="215" s="46" customFormat="1" x14ac:dyDescent="0.25"/>
    <row r="216" s="46" customFormat="1" x14ac:dyDescent="0.25"/>
    <row r="217" s="46" customFormat="1" x14ac:dyDescent="0.25"/>
    <row r="218" s="46" customFormat="1" x14ac:dyDescent="0.25"/>
    <row r="219" s="46" customFormat="1" x14ac:dyDescent="0.25"/>
    <row r="220" s="46" customFormat="1" x14ac:dyDescent="0.25"/>
    <row r="221" s="46" customFormat="1" x14ac:dyDescent="0.25"/>
    <row r="222" s="46" customFormat="1" x14ac:dyDescent="0.25"/>
    <row r="223" s="46" customFormat="1" x14ac:dyDescent="0.25"/>
    <row r="224" s="46" customFormat="1" x14ac:dyDescent="0.25"/>
    <row r="225" s="46" customFormat="1" x14ac:dyDescent="0.25"/>
    <row r="226" s="46" customFormat="1" x14ac:dyDescent="0.25"/>
    <row r="227" s="46" customFormat="1" x14ac:dyDescent="0.25"/>
    <row r="228" s="46" customFormat="1" x14ac:dyDescent="0.25"/>
    <row r="229" s="46" customFormat="1" x14ac:dyDescent="0.25"/>
    <row r="230" s="46" customFormat="1" x14ac:dyDescent="0.25"/>
    <row r="231" s="46" customFormat="1" x14ac:dyDescent="0.25"/>
    <row r="232" s="46" customFormat="1" x14ac:dyDescent="0.25"/>
    <row r="233" s="46" customFormat="1" x14ac:dyDescent="0.25"/>
    <row r="234" s="46" customFormat="1" x14ac:dyDescent="0.25"/>
    <row r="235" s="46" customFormat="1" x14ac:dyDescent="0.25"/>
    <row r="236" s="46" customFormat="1" x14ac:dyDescent="0.25"/>
    <row r="237" s="46" customFormat="1" x14ac:dyDescent="0.25"/>
    <row r="238" s="46" customFormat="1" x14ac:dyDescent="0.25"/>
    <row r="239" s="46" customFormat="1" x14ac:dyDescent="0.25"/>
    <row r="240" s="46" customFormat="1" x14ac:dyDescent="0.25"/>
    <row r="241" s="46" customFormat="1" x14ac:dyDescent="0.25"/>
    <row r="242" s="46" customFormat="1" x14ac:dyDescent="0.25"/>
    <row r="243" s="46" customFormat="1" x14ac:dyDescent="0.25"/>
    <row r="244" s="46" customFormat="1" x14ac:dyDescent="0.25"/>
    <row r="245" s="46" customFormat="1" x14ac:dyDescent="0.25"/>
    <row r="246" s="46" customFormat="1" x14ac:dyDescent="0.25"/>
    <row r="247" s="46" customFormat="1" x14ac:dyDescent="0.25"/>
    <row r="248" s="46" customFormat="1" x14ac:dyDescent="0.25"/>
    <row r="249" s="46" customFormat="1" x14ac:dyDescent="0.25"/>
    <row r="250" s="46" customFormat="1" x14ac:dyDescent="0.25"/>
    <row r="251" s="46" customFormat="1" x14ac:dyDescent="0.25"/>
    <row r="252" s="46" customFormat="1" x14ac:dyDescent="0.25"/>
    <row r="253" s="46" customFormat="1" x14ac:dyDescent="0.25"/>
    <row r="254" s="46" customFormat="1" x14ac:dyDescent="0.25"/>
    <row r="255" s="46" customFormat="1" x14ac:dyDescent="0.25"/>
    <row r="256" s="46" customFormat="1" x14ac:dyDescent="0.25"/>
    <row r="257" s="46" customFormat="1" x14ac:dyDescent="0.25"/>
    <row r="258" s="46" customFormat="1" x14ac:dyDescent="0.25"/>
    <row r="259" s="46" customFormat="1" x14ac:dyDescent="0.25"/>
    <row r="260" s="46" customFormat="1" x14ac:dyDescent="0.25"/>
    <row r="261" s="46" customFormat="1" x14ac:dyDescent="0.25"/>
    <row r="262" s="46" customFormat="1" x14ac:dyDescent="0.25"/>
    <row r="263" s="46" customFormat="1" x14ac:dyDescent="0.25"/>
    <row r="264" s="46" customFormat="1" x14ac:dyDescent="0.25"/>
    <row r="265" s="46" customFormat="1" x14ac:dyDescent="0.25"/>
    <row r="266" s="46" customFormat="1" x14ac:dyDescent="0.25"/>
    <row r="267" s="46" customFormat="1" x14ac:dyDescent="0.25"/>
    <row r="268" s="46" customFormat="1" x14ac:dyDescent="0.25"/>
    <row r="269" s="46" customFormat="1" x14ac:dyDescent="0.25"/>
    <row r="270" s="46" customFormat="1" x14ac:dyDescent="0.25"/>
    <row r="271" s="46" customFormat="1" x14ac:dyDescent="0.25"/>
    <row r="272" s="46" customFormat="1" x14ac:dyDescent="0.25"/>
    <row r="273" s="46" customFormat="1" x14ac:dyDescent="0.25"/>
    <row r="274" s="46" customFormat="1" x14ac:dyDescent="0.25"/>
    <row r="275" s="46" customFormat="1" x14ac:dyDescent="0.25"/>
    <row r="276" s="46" customFormat="1" x14ac:dyDescent="0.25"/>
    <row r="277" s="46" customFormat="1" x14ac:dyDescent="0.25"/>
    <row r="278" s="46" customFormat="1" x14ac:dyDescent="0.25"/>
    <row r="279" s="46" customFormat="1" x14ac:dyDescent="0.25"/>
    <row r="280" s="46" customFormat="1" x14ac:dyDescent="0.25"/>
    <row r="281" s="46" customFormat="1" x14ac:dyDescent="0.25"/>
    <row r="282" s="46" customFormat="1" x14ac:dyDescent="0.25"/>
    <row r="283" s="46" customFormat="1" x14ac:dyDescent="0.25"/>
    <row r="284" s="46" customFormat="1" x14ac:dyDescent="0.25"/>
    <row r="285" s="46" customFormat="1" x14ac:dyDescent="0.25"/>
    <row r="286" s="46" customFormat="1" x14ac:dyDescent="0.25"/>
    <row r="287" s="46" customFormat="1" x14ac:dyDescent="0.25"/>
    <row r="288" s="46" customFormat="1" x14ac:dyDescent="0.25"/>
    <row r="289" s="46" customFormat="1" x14ac:dyDescent="0.25"/>
    <row r="290" s="46" customFormat="1" x14ac:dyDescent="0.25"/>
    <row r="291" s="46" customFormat="1" x14ac:dyDescent="0.25"/>
    <row r="292" s="46" customFormat="1" x14ac:dyDescent="0.25"/>
    <row r="293" s="46" customFormat="1" x14ac:dyDescent="0.25"/>
    <row r="294" s="46" customFormat="1" x14ac:dyDescent="0.25"/>
    <row r="295" s="46" customFormat="1" x14ac:dyDescent="0.25"/>
    <row r="296" s="46" customFormat="1" x14ac:dyDescent="0.25"/>
    <row r="297" s="46" customFormat="1" x14ac:dyDescent="0.25"/>
    <row r="298" s="46" customFormat="1" x14ac:dyDescent="0.25"/>
    <row r="299" s="46" customFormat="1" x14ac:dyDescent="0.25"/>
    <row r="300" s="46" customFormat="1" x14ac:dyDescent="0.25"/>
    <row r="301" s="46" customFormat="1" x14ac:dyDescent="0.25"/>
    <row r="302" s="46" customFormat="1" x14ac:dyDescent="0.25"/>
    <row r="303" s="46" customFormat="1" x14ac:dyDescent="0.25"/>
    <row r="304" s="46" customFormat="1" x14ac:dyDescent="0.25"/>
    <row r="305" s="46" customFormat="1" x14ac:dyDescent="0.25"/>
    <row r="306" s="46" customFormat="1" x14ac:dyDescent="0.25"/>
    <row r="307" s="46" customFormat="1" x14ac:dyDescent="0.25"/>
    <row r="308" s="46" customFormat="1" x14ac:dyDescent="0.25"/>
    <row r="309" s="46" customFormat="1" x14ac:dyDescent="0.25"/>
    <row r="310" s="46" customFormat="1" x14ac:dyDescent="0.25"/>
    <row r="311" s="46" customFormat="1" x14ac:dyDescent="0.25"/>
    <row r="312" s="46" customFormat="1" x14ac:dyDescent="0.25"/>
    <row r="313" s="46" customFormat="1" x14ac:dyDescent="0.25"/>
    <row r="314" s="46" customFormat="1" x14ac:dyDescent="0.25"/>
    <row r="315" s="46" customFormat="1" x14ac:dyDescent="0.25"/>
    <row r="316" s="46" customFormat="1" x14ac:dyDescent="0.25"/>
    <row r="317" s="46" customFormat="1" x14ac:dyDescent="0.25"/>
    <row r="318" s="46" customFormat="1" x14ac:dyDescent="0.25"/>
    <row r="319" s="46" customFormat="1" x14ac:dyDescent="0.25"/>
    <row r="320" s="46" customFormat="1" x14ac:dyDescent="0.25"/>
    <row r="321" s="46" customFormat="1" x14ac:dyDescent="0.25"/>
    <row r="322" s="46" customFormat="1" x14ac:dyDescent="0.25"/>
    <row r="323" s="46" customFormat="1" x14ac:dyDescent="0.25"/>
    <row r="324" s="46" customFormat="1" x14ac:dyDescent="0.25"/>
    <row r="325" s="46" customFormat="1" x14ac:dyDescent="0.25"/>
    <row r="326" s="46" customFormat="1" x14ac:dyDescent="0.25"/>
    <row r="327" s="46" customFormat="1" x14ac:dyDescent="0.25"/>
    <row r="328" s="46" customFormat="1" x14ac:dyDescent="0.25"/>
    <row r="329" s="46" customFormat="1" x14ac:dyDescent="0.25"/>
    <row r="330" s="46" customFormat="1" x14ac:dyDescent="0.25"/>
    <row r="331" s="46" customFormat="1" x14ac:dyDescent="0.25"/>
    <row r="332" s="46" customFormat="1" x14ac:dyDescent="0.25"/>
    <row r="333" s="46" customFormat="1" x14ac:dyDescent="0.25"/>
    <row r="334" s="46" customFormat="1" x14ac:dyDescent="0.25"/>
    <row r="335" s="46" customFormat="1" x14ac:dyDescent="0.25"/>
    <row r="336" s="46" customFormat="1" x14ac:dyDescent="0.25"/>
    <row r="337" s="46" customFormat="1" x14ac:dyDescent="0.25"/>
    <row r="338" s="46" customFormat="1" x14ac:dyDescent="0.25"/>
    <row r="339" s="46" customFormat="1" x14ac:dyDescent="0.25"/>
    <row r="340" s="46" customFormat="1" x14ac:dyDescent="0.25"/>
    <row r="341" s="46" customFormat="1" x14ac:dyDescent="0.25"/>
    <row r="342" s="46" customFormat="1" x14ac:dyDescent="0.25"/>
    <row r="343" s="46" customFormat="1" x14ac:dyDescent="0.25"/>
    <row r="344" s="46" customFormat="1" x14ac:dyDescent="0.25"/>
    <row r="345" s="46" customFormat="1" x14ac:dyDescent="0.25"/>
    <row r="346" s="46" customFormat="1" x14ac:dyDescent="0.25"/>
    <row r="347" s="46" customFormat="1" x14ac:dyDescent="0.25"/>
    <row r="348" s="46" customFormat="1" x14ac:dyDescent="0.25"/>
    <row r="349" s="46" customFormat="1" x14ac:dyDescent="0.25"/>
    <row r="350" s="46" customFormat="1" x14ac:dyDescent="0.25"/>
    <row r="351" s="46" customFormat="1" x14ac:dyDescent="0.25"/>
    <row r="352" s="46" customFormat="1" x14ac:dyDescent="0.25"/>
    <row r="353" s="46" customFormat="1" x14ac:dyDescent="0.25"/>
    <row r="354" s="46" customFormat="1" x14ac:dyDescent="0.25"/>
    <row r="355" s="46" customFormat="1" x14ac:dyDescent="0.25"/>
    <row r="356" s="46" customFormat="1" x14ac:dyDescent="0.25"/>
    <row r="357" s="46" customFormat="1" x14ac:dyDescent="0.25"/>
    <row r="358" s="46" customFormat="1" x14ac:dyDescent="0.25"/>
    <row r="359" s="46" customFormat="1" x14ac:dyDescent="0.25"/>
    <row r="360" s="46" customFormat="1" x14ac:dyDescent="0.25"/>
    <row r="361" s="46" customFormat="1" x14ac:dyDescent="0.25"/>
    <row r="362" s="46" customFormat="1" x14ac:dyDescent="0.25"/>
    <row r="363" s="46" customFormat="1" x14ac:dyDescent="0.25"/>
    <row r="364" s="46" customFormat="1" x14ac:dyDescent="0.25"/>
    <row r="365" s="46" customFormat="1" x14ac:dyDescent="0.25"/>
    <row r="366" s="46" customFormat="1" x14ac:dyDescent="0.25"/>
    <row r="367" s="46" customFormat="1" x14ac:dyDescent="0.25"/>
    <row r="368" s="46" customFormat="1" x14ac:dyDescent="0.25"/>
    <row r="369" s="46" customFormat="1" x14ac:dyDescent="0.25"/>
    <row r="370" s="46" customFormat="1" x14ac:dyDescent="0.25"/>
    <row r="371" s="46" customFormat="1" x14ac:dyDescent="0.25"/>
    <row r="372" s="46" customFormat="1" x14ac:dyDescent="0.25"/>
    <row r="373" s="46" customFormat="1" x14ac:dyDescent="0.25"/>
    <row r="374" s="46" customFormat="1" x14ac:dyDescent="0.25"/>
    <row r="375" s="46" customFormat="1" x14ac:dyDescent="0.25"/>
    <row r="376" s="46" customFormat="1" x14ac:dyDescent="0.25"/>
    <row r="377" s="46" customFormat="1" x14ac:dyDescent="0.25"/>
    <row r="378" s="46" customFormat="1" x14ac:dyDescent="0.25"/>
    <row r="379" s="46" customFormat="1" x14ac:dyDescent="0.25"/>
    <row r="380" s="46" customFormat="1" x14ac:dyDescent="0.25"/>
    <row r="381" s="46" customFormat="1" x14ac:dyDescent="0.25"/>
    <row r="382" s="46" customFormat="1" x14ac:dyDescent="0.25"/>
    <row r="383" s="46" customFormat="1" x14ac:dyDescent="0.25"/>
    <row r="384" s="46" customFormat="1" x14ac:dyDescent="0.25"/>
    <row r="385" s="46" customFormat="1" x14ac:dyDescent="0.25"/>
    <row r="386" s="46" customFormat="1" x14ac:dyDescent="0.25"/>
    <row r="387" s="46" customFormat="1" x14ac:dyDescent="0.25"/>
    <row r="388" s="46" customFormat="1" x14ac:dyDescent="0.25"/>
    <row r="389" s="46" customFormat="1" x14ac:dyDescent="0.25"/>
    <row r="390" s="46" customFormat="1" x14ac:dyDescent="0.25"/>
    <row r="391" s="46" customFormat="1" x14ac:dyDescent="0.25"/>
    <row r="392" s="46" customFormat="1" x14ac:dyDescent="0.25"/>
    <row r="393" s="46" customFormat="1" x14ac:dyDescent="0.25"/>
    <row r="394" s="46" customFormat="1" x14ac:dyDescent="0.25"/>
    <row r="395" s="46" customFormat="1" x14ac:dyDescent="0.25"/>
    <row r="396" s="46" customFormat="1" x14ac:dyDescent="0.25"/>
    <row r="397" s="46" customFormat="1" x14ac:dyDescent="0.25"/>
    <row r="398" s="46" customFormat="1" x14ac:dyDescent="0.25"/>
    <row r="399" s="46" customFormat="1" x14ac:dyDescent="0.25"/>
    <row r="400" s="46" customFormat="1" x14ac:dyDescent="0.25"/>
    <row r="401" s="46" customFormat="1" x14ac:dyDescent="0.25"/>
    <row r="402" s="46" customFormat="1" x14ac:dyDescent="0.25"/>
    <row r="403" s="46" customFormat="1" x14ac:dyDescent="0.25"/>
    <row r="404" s="46" customFormat="1" x14ac:dyDescent="0.25"/>
    <row r="405" s="46" customFormat="1" x14ac:dyDescent="0.25"/>
    <row r="406" s="46" customFormat="1" x14ac:dyDescent="0.25"/>
    <row r="407" s="46" customFormat="1" x14ac:dyDescent="0.25"/>
    <row r="408" s="46" customFormat="1" x14ac:dyDescent="0.25"/>
    <row r="409" s="46" customFormat="1" x14ac:dyDescent="0.25"/>
    <row r="410" s="46" customFormat="1" x14ac:dyDescent="0.25"/>
    <row r="411" s="46" customFormat="1" x14ac:dyDescent="0.25"/>
    <row r="412" s="46" customFormat="1" x14ac:dyDescent="0.25"/>
    <row r="413" s="46" customFormat="1" x14ac:dyDescent="0.25"/>
    <row r="414" s="46" customFormat="1" x14ac:dyDescent="0.25"/>
    <row r="415" s="46" customFormat="1" x14ac:dyDescent="0.25"/>
    <row r="416" s="46" customFormat="1" x14ac:dyDescent="0.25"/>
    <row r="417" s="46" customFormat="1" x14ac:dyDescent="0.25"/>
    <row r="418" s="46" customFormat="1" x14ac:dyDescent="0.25"/>
    <row r="419" s="46" customFormat="1" x14ac:dyDescent="0.25"/>
    <row r="420" s="46" customFormat="1" x14ac:dyDescent="0.25"/>
    <row r="421" s="46" customFormat="1" x14ac:dyDescent="0.25"/>
    <row r="422" s="46" customFormat="1" x14ac:dyDescent="0.25"/>
    <row r="423" s="46" customFormat="1" x14ac:dyDescent="0.25"/>
    <row r="424" s="46" customFormat="1" x14ac:dyDescent="0.25"/>
    <row r="425" s="46" customFormat="1" x14ac:dyDescent="0.25"/>
    <row r="426" s="46" customFormat="1" x14ac:dyDescent="0.25"/>
    <row r="427" s="46" customFormat="1" x14ac:dyDescent="0.25"/>
    <row r="428" s="46" customFormat="1" x14ac:dyDescent="0.25"/>
    <row r="429" s="46" customFormat="1" x14ac:dyDescent="0.25"/>
    <row r="430" s="46" customFormat="1" x14ac:dyDescent="0.25"/>
    <row r="431" s="46" customFormat="1" x14ac:dyDescent="0.25"/>
    <row r="432" s="46" customFormat="1" x14ac:dyDescent="0.25"/>
    <row r="433" s="46" customFormat="1" x14ac:dyDescent="0.25"/>
    <row r="434" s="46" customFormat="1" x14ac:dyDescent="0.25"/>
    <row r="435" s="46" customFormat="1" x14ac:dyDescent="0.25"/>
    <row r="436" s="46" customFormat="1" x14ac:dyDescent="0.25"/>
    <row r="437" s="46" customFormat="1" x14ac:dyDescent="0.25"/>
    <row r="438" s="46" customFormat="1" x14ac:dyDescent="0.25"/>
    <row r="439" s="46" customFormat="1" x14ac:dyDescent="0.25"/>
    <row r="440" s="46" customFormat="1" x14ac:dyDescent="0.25"/>
    <row r="441" s="46" customFormat="1" x14ac:dyDescent="0.25"/>
    <row r="442" s="46" customFormat="1" x14ac:dyDescent="0.25"/>
    <row r="443" s="46" customFormat="1" x14ac:dyDescent="0.25"/>
    <row r="444" s="46" customFormat="1" x14ac:dyDescent="0.25"/>
    <row r="445" s="46" customFormat="1" x14ac:dyDescent="0.25"/>
    <row r="446" s="46" customFormat="1" x14ac:dyDescent="0.25"/>
    <row r="447" s="46" customFormat="1" x14ac:dyDescent="0.25"/>
    <row r="448" s="46" customFormat="1" x14ac:dyDescent="0.25"/>
    <row r="449" s="46" customFormat="1" x14ac:dyDescent="0.25"/>
    <row r="450" s="46" customFormat="1" x14ac:dyDescent="0.25"/>
    <row r="451" s="46" customFormat="1" x14ac:dyDescent="0.25"/>
    <row r="452" s="46" customFormat="1" x14ac:dyDescent="0.25"/>
    <row r="453" s="46" customFormat="1" x14ac:dyDescent="0.25"/>
    <row r="454" s="46" customFormat="1" x14ac:dyDescent="0.25"/>
    <row r="455" s="46" customFormat="1" x14ac:dyDescent="0.25"/>
    <row r="456" s="46" customFormat="1" x14ac:dyDescent="0.25"/>
    <row r="457" s="46" customFormat="1" x14ac:dyDescent="0.25"/>
    <row r="458" s="46" customFormat="1" x14ac:dyDescent="0.25"/>
    <row r="459" s="46" customFormat="1" x14ac:dyDescent="0.25"/>
    <row r="460" s="46" customFormat="1" x14ac:dyDescent="0.25"/>
    <row r="461" s="46" customFormat="1" x14ac:dyDescent="0.25"/>
    <row r="462" s="46" customFormat="1" x14ac:dyDescent="0.25"/>
    <row r="463" s="46" customFormat="1" x14ac:dyDescent="0.25"/>
    <row r="464" s="46" customFormat="1" x14ac:dyDescent="0.25"/>
    <row r="465" s="46" customFormat="1" x14ac:dyDescent="0.25"/>
    <row r="466" s="46" customFormat="1" x14ac:dyDescent="0.25"/>
    <row r="467" s="46" customFormat="1" x14ac:dyDescent="0.25"/>
    <row r="468" s="46" customFormat="1" x14ac:dyDescent="0.25"/>
    <row r="469" s="46" customFormat="1" x14ac:dyDescent="0.25"/>
    <row r="470" s="46" customFormat="1" x14ac:dyDescent="0.25"/>
    <row r="471" s="46" customFormat="1" x14ac:dyDescent="0.25"/>
    <row r="472" s="46" customFormat="1" x14ac:dyDescent="0.25"/>
    <row r="473" s="46" customFormat="1" x14ac:dyDescent="0.25"/>
    <row r="474" s="46" customFormat="1" x14ac:dyDescent="0.25"/>
    <row r="475" s="46" customFormat="1" x14ac:dyDescent="0.25"/>
    <row r="476" s="46" customFormat="1" x14ac:dyDescent="0.25"/>
    <row r="477" s="46" customFormat="1" x14ac:dyDescent="0.25"/>
    <row r="478" s="46" customFormat="1" x14ac:dyDescent="0.25"/>
    <row r="479" s="46" customFormat="1" x14ac:dyDescent="0.25"/>
    <row r="480" s="46" customFormat="1" x14ac:dyDescent="0.25"/>
    <row r="481" s="46" customFormat="1" x14ac:dyDescent="0.25"/>
    <row r="482" s="46" customFormat="1" x14ac:dyDescent="0.25"/>
    <row r="483" s="46" customFormat="1" x14ac:dyDescent="0.25"/>
    <row r="484" s="46" customFormat="1" x14ac:dyDescent="0.25"/>
    <row r="485" s="46" customFormat="1" x14ac:dyDescent="0.25"/>
    <row r="486" s="46" customFormat="1" x14ac:dyDescent="0.25"/>
    <row r="487" s="46" customFormat="1" x14ac:dyDescent="0.25"/>
    <row r="488" s="46" customFormat="1" x14ac:dyDescent="0.25"/>
    <row r="489" s="46" customFormat="1" x14ac:dyDescent="0.25"/>
    <row r="490" s="46" customFormat="1" x14ac:dyDescent="0.25"/>
    <row r="491" s="46" customFormat="1" x14ac:dyDescent="0.25"/>
    <row r="492" s="46" customFormat="1" x14ac:dyDescent="0.25"/>
    <row r="493" s="46" customFormat="1" x14ac:dyDescent="0.25"/>
    <row r="494" s="46" customFormat="1" x14ac:dyDescent="0.25"/>
    <row r="495" s="46" customFormat="1" x14ac:dyDescent="0.25"/>
    <row r="496" s="46" customFormat="1" x14ac:dyDescent="0.25"/>
    <row r="497" s="46" customFormat="1" x14ac:dyDescent="0.25"/>
    <row r="498" s="46" customFormat="1" x14ac:dyDescent="0.25"/>
    <row r="499" s="46" customFormat="1" x14ac:dyDescent="0.25"/>
    <row r="500" s="46" customFormat="1" x14ac:dyDescent="0.25"/>
    <row r="501" s="46" customFormat="1" x14ac:dyDescent="0.25"/>
    <row r="502" s="46" customFormat="1" x14ac:dyDescent="0.25"/>
    <row r="503" s="46" customFormat="1" x14ac:dyDescent="0.25"/>
    <row r="504" s="46" customFormat="1" x14ac:dyDescent="0.25"/>
    <row r="505" s="46" customFormat="1" x14ac:dyDescent="0.25"/>
    <row r="506" s="46" customFormat="1" x14ac:dyDescent="0.25"/>
    <row r="507" s="46" customFormat="1" x14ac:dyDescent="0.25"/>
    <row r="508" s="46" customFormat="1" x14ac:dyDescent="0.25"/>
    <row r="509" s="46" customFormat="1" x14ac:dyDescent="0.25"/>
    <row r="510" s="46" customFormat="1" x14ac:dyDescent="0.25"/>
    <row r="511" s="46" customFormat="1" x14ac:dyDescent="0.25"/>
    <row r="512" s="46" customFormat="1" x14ac:dyDescent="0.25"/>
    <row r="513" s="46" customFormat="1" x14ac:dyDescent="0.25"/>
    <row r="514" s="46" customFormat="1" x14ac:dyDescent="0.25"/>
    <row r="515" s="46" customFormat="1" x14ac:dyDescent="0.25"/>
    <row r="516" s="46" customFormat="1" x14ac:dyDescent="0.25"/>
    <row r="517" s="46" customFormat="1" x14ac:dyDescent="0.25"/>
    <row r="518" s="46" customFormat="1" x14ac:dyDescent="0.25"/>
    <row r="519" s="46" customFormat="1" x14ac:dyDescent="0.25"/>
    <row r="520" s="46" customFormat="1" x14ac:dyDescent="0.25"/>
    <row r="521" s="46" customFormat="1" x14ac:dyDescent="0.25"/>
    <row r="522" s="46" customFormat="1" x14ac:dyDescent="0.25"/>
    <row r="523" s="46" customFormat="1" x14ac:dyDescent="0.25"/>
    <row r="524" s="46" customFormat="1" x14ac:dyDescent="0.25"/>
    <row r="525" s="46" customFormat="1" x14ac:dyDescent="0.25"/>
    <row r="526" s="46" customFormat="1" x14ac:dyDescent="0.25"/>
    <row r="527" s="46" customFormat="1" x14ac:dyDescent="0.25"/>
    <row r="528" s="46" customFormat="1" x14ac:dyDescent="0.25"/>
    <row r="529" s="46" customFormat="1" x14ac:dyDescent="0.25"/>
    <row r="530" s="46" customFormat="1" x14ac:dyDescent="0.25"/>
    <row r="531" s="46" customFormat="1" x14ac:dyDescent="0.25"/>
    <row r="532" s="46" customFormat="1" x14ac:dyDescent="0.25"/>
    <row r="533" s="46" customFormat="1" x14ac:dyDescent="0.25"/>
    <row r="534" s="46" customFormat="1" x14ac:dyDescent="0.25"/>
    <row r="535" s="46" customFormat="1" x14ac:dyDescent="0.25"/>
    <row r="536" s="46" customFormat="1" x14ac:dyDescent="0.25"/>
    <row r="537" s="46" customFormat="1" x14ac:dyDescent="0.25"/>
    <row r="538" s="46" customFormat="1" x14ac:dyDescent="0.25"/>
    <row r="539" s="46" customFormat="1" x14ac:dyDescent="0.25"/>
    <row r="540" s="46" customFormat="1" x14ac:dyDescent="0.25"/>
    <row r="541" s="46" customFormat="1" x14ac:dyDescent="0.25"/>
    <row r="542" s="46" customFormat="1" x14ac:dyDescent="0.25"/>
    <row r="543" s="46" customFormat="1" x14ac:dyDescent="0.25"/>
    <row r="544" s="46" customFormat="1" x14ac:dyDescent="0.25"/>
    <row r="545" s="46" customFormat="1" x14ac:dyDescent="0.25"/>
    <row r="546" s="46" customFormat="1" x14ac:dyDescent="0.25"/>
    <row r="547" s="46" customFormat="1" x14ac:dyDescent="0.25"/>
    <row r="548" s="46" customFormat="1" x14ac:dyDescent="0.25"/>
    <row r="549" s="46" customFormat="1" x14ac:dyDescent="0.25"/>
    <row r="550" s="46" customFormat="1" x14ac:dyDescent="0.25"/>
    <row r="551" s="46" customFormat="1" x14ac:dyDescent="0.25"/>
    <row r="552" s="46" customFormat="1" x14ac:dyDescent="0.25"/>
    <row r="553" s="46" customFormat="1" x14ac:dyDescent="0.25"/>
    <row r="554" s="46" customFormat="1" x14ac:dyDescent="0.25"/>
    <row r="555" s="46" customFormat="1" x14ac:dyDescent="0.25"/>
    <row r="556" s="46" customFormat="1" x14ac:dyDescent="0.25"/>
    <row r="557" s="46" customFormat="1" x14ac:dyDescent="0.25"/>
    <row r="558" s="46" customFormat="1" x14ac:dyDescent="0.25"/>
    <row r="559" s="46" customFormat="1" x14ac:dyDescent="0.25"/>
    <row r="560" s="46" customFormat="1" x14ac:dyDescent="0.25"/>
    <row r="561" s="46" customFormat="1" x14ac:dyDescent="0.25"/>
    <row r="562" s="46" customFormat="1" x14ac:dyDescent="0.25"/>
    <row r="563" s="46" customFormat="1" x14ac:dyDescent="0.25"/>
    <row r="564" s="46" customFormat="1" x14ac:dyDescent="0.25"/>
    <row r="565" s="46" customFormat="1" x14ac:dyDescent="0.25"/>
    <row r="566" s="46" customFormat="1" x14ac:dyDescent="0.25"/>
    <row r="567" s="46" customFormat="1" x14ac:dyDescent="0.25"/>
    <row r="568" s="46" customFormat="1" x14ac:dyDescent="0.25"/>
    <row r="569" s="46" customFormat="1" x14ac:dyDescent="0.25"/>
    <row r="570" s="46" customFormat="1" x14ac:dyDescent="0.25"/>
  </sheetData>
  <sheetProtection algorithmName="SHA-512" hashValue="hQOO41f/xdAobljXAgir7oWoQ9rUghelHKqci7r5harWx4HIpfnGpU57NOy1ElRgog4OGVA5hp5hVW2GsrMEug==" saltValue="RIKj2PQUoFKGL0U/kJO9VQ==" spinCount="100000" sheet="1" formatCells="0"/>
  <mergeCells count="2">
    <mergeCell ref="A2:C2"/>
    <mergeCell ref="D2:M2"/>
  </mergeCells>
  <pageMargins left="0.25" right="0.25" top="0.5" bottom="0.5" header="0.3" footer="0.3"/>
  <pageSetup scale="8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3"/>
  <sheetViews>
    <sheetView zoomScale="70" zoomScaleNormal="70" zoomScalePageLayoutView="70" workbookViewId="0">
      <selection activeCell="P36" sqref="P36"/>
    </sheetView>
  </sheetViews>
  <sheetFormatPr defaultColWidth="8.7109375" defaultRowHeight="15" x14ac:dyDescent="0.25"/>
  <cols>
    <col min="1" max="11" width="8.7109375" style="46"/>
    <col min="12" max="12" width="3" style="46" customWidth="1"/>
    <col min="13" max="13" width="2.42578125" style="46" customWidth="1"/>
    <col min="14" max="14" width="2.28515625" style="46" customWidth="1"/>
    <col min="15" max="15" width="12.42578125" style="46" bestFit="1" customWidth="1"/>
    <col min="16" max="16" width="17.28515625" style="46" customWidth="1"/>
    <col min="17" max="17" width="16.42578125" style="46" customWidth="1"/>
    <col min="18" max="18" width="5.42578125" style="46" customWidth="1"/>
    <col min="19" max="16384" width="8.7109375" style="46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AllData!F4</f>
        <v>#2: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9" t="s">
        <v>22</v>
      </c>
      <c r="Q5" s="65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AllData!F6</f>
        <v>0</v>
      </c>
      <c r="Q6" s="54">
        <f>AllData!G6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AllData!F7</f>
        <v>0</v>
      </c>
      <c r="Q7" s="48">
        <f>AllData!G7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AllData!F8</f>
        <v>0</v>
      </c>
      <c r="Q8" s="48">
        <f>AllData!G8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AllData!F9</f>
        <v>0</v>
      </c>
      <c r="Q9" s="48">
        <f>AllData!G9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AllData!F10</f>
        <v>0</v>
      </c>
      <c r="Q10" s="48">
        <f>AllData!G10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AllData!F11</f>
        <v>0</v>
      </c>
      <c r="Q11" s="48">
        <f>AllData!G11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AllData!F12</f>
        <v>0</v>
      </c>
      <c r="Q12" s="48">
        <f>AllData!G12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AllData!F13</f>
        <v>0</v>
      </c>
      <c r="Q13" s="48">
        <f>AllData!G13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AllData!F14</f>
        <v>0</v>
      </c>
      <c r="Q14" s="48">
        <f>AllData!G14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AllData!F15</f>
        <v>0</v>
      </c>
      <c r="Q15" s="55">
        <f>AllData!G15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56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</sheetData>
  <sheetProtection algorithmName="SHA-512" hashValue="Dvsh0hcmEQSf8y750G5/xTrB7MiwKu3LLS4fOBtZtY88c6vEZ074wrvzKCGN8/i9Zji9u6de5GxTua3AWWqv3w==" saltValue="TRm9Kat3peNMdXn6HuA5MQ==" spinCount="100000" sheet="1" formatCells="0"/>
  <mergeCells count="2">
    <mergeCell ref="A2:C2"/>
    <mergeCell ref="D2:N2"/>
  </mergeCells>
  <pageMargins left="0.25" right="0.25" top="0.5" bottom="0.5" header="0.3" footer="0.3"/>
  <pageSetup scale="8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1"/>
  <sheetViews>
    <sheetView zoomScale="70" zoomScaleNormal="70" zoomScalePageLayoutView="70" workbookViewId="0">
      <selection activeCell="U35" sqref="U35"/>
    </sheetView>
  </sheetViews>
  <sheetFormatPr defaultColWidth="8.7109375" defaultRowHeight="15" x14ac:dyDescent="0.25"/>
  <cols>
    <col min="1" max="11" width="8.7109375" style="46"/>
    <col min="12" max="12" width="1.85546875" style="46" customWidth="1"/>
    <col min="13" max="13" width="2.42578125" style="46" customWidth="1"/>
    <col min="14" max="14" width="1.7109375" style="46" customWidth="1"/>
    <col min="15" max="15" width="11.140625" style="46" bestFit="1" customWidth="1"/>
    <col min="16" max="16" width="14.85546875" style="46" customWidth="1"/>
    <col min="17" max="17" width="15" style="46" customWidth="1"/>
    <col min="18" max="18" width="3.42578125" style="46" customWidth="1"/>
    <col min="19" max="16384" width="8.7109375" style="46"/>
  </cols>
  <sheetData>
    <row r="1" spans="1:18" ht="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AllData!J4</f>
        <v>#3: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7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AllData!J6</f>
        <v>0</v>
      </c>
      <c r="Q6" s="54">
        <f>AllData!K6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AllData!J7</f>
        <v>0</v>
      </c>
      <c r="Q7" s="48">
        <f>AllData!K7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AllData!J8</f>
        <v>0</v>
      </c>
      <c r="Q8" s="48">
        <f>AllData!K8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AllData!J9</f>
        <v>0</v>
      </c>
      <c r="Q9" s="48">
        <f>AllData!K9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AllData!J10</f>
        <v>0</v>
      </c>
      <c r="Q10" s="48">
        <f>AllData!K10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AllData!J11</f>
        <v>0</v>
      </c>
      <c r="Q11" s="48">
        <f>AllData!K11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AllData!J12</f>
        <v>0</v>
      </c>
      <c r="Q12" s="48">
        <f>AllData!K12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AllData!J13</f>
        <v>0</v>
      </c>
      <c r="Q13" s="48">
        <f>AllData!K13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AllData!J14</f>
        <v>0</v>
      </c>
      <c r="Q14" s="48">
        <f>AllData!K14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AllData!J15</f>
        <v>0</v>
      </c>
      <c r="Q15" s="55">
        <f>AllData!K15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56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58" customForma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</sheetData>
  <sheetProtection algorithmName="SHA-512" hashValue="gbSlbJaaiTnA3O7Zfh286cAYSXvlpgR4yb0wt6Dx2v2u4LC85mqR07QoEImXmUWItCxPk9EEuZHJBvHp/8kdZQ==" saltValue="sb92kxd1Z3A8sMwNAKgDVw==" spinCount="100000" sheet="1" formatCells="0"/>
  <mergeCells count="2">
    <mergeCell ref="A2:C2"/>
    <mergeCell ref="D2:N2"/>
  </mergeCells>
  <pageMargins left="0.25" right="0.25" top="0.5" bottom="0.5" header="0.3" footer="0.3"/>
  <pageSetup scale="8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37"/>
  <sheetViews>
    <sheetView zoomScale="70" zoomScaleNormal="70" zoomScalePageLayoutView="70" workbookViewId="0">
      <selection activeCell="O32" sqref="O32"/>
    </sheetView>
  </sheetViews>
  <sheetFormatPr defaultColWidth="8.7109375" defaultRowHeight="15" x14ac:dyDescent="0.25"/>
  <cols>
    <col min="1" max="10" width="8.7109375" style="46"/>
    <col min="11" max="11" width="7.7109375" style="46" customWidth="1"/>
    <col min="12" max="12" width="1.28515625" style="46" customWidth="1"/>
    <col min="13" max="13" width="1.42578125" style="46" customWidth="1"/>
    <col min="14" max="14" width="2.85546875" style="46" customWidth="1"/>
    <col min="15" max="15" width="11.140625" style="46" bestFit="1" customWidth="1"/>
    <col min="16" max="16" width="13.42578125" style="46" customWidth="1"/>
    <col min="17" max="17" width="13" style="46" customWidth="1"/>
    <col min="18" max="18" width="2.42578125" style="46" customWidth="1"/>
    <col min="19" max="16384" width="8.7109375" style="46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AllData!N4</f>
        <v>#4: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63" t="s">
        <v>21</v>
      </c>
      <c r="P5" s="64" t="s">
        <v>22</v>
      </c>
      <c r="Q5" s="65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66" t="str">
        <f>AllData!A6</f>
        <v>September</v>
      </c>
      <c r="P6" s="59">
        <f>AllData!N6</f>
        <v>0</v>
      </c>
      <c r="Q6" s="54">
        <f>AllData!O6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7" t="str">
        <f>AllData!A7</f>
        <v>October</v>
      </c>
      <c r="P7" s="60">
        <f>AllData!N7</f>
        <v>0</v>
      </c>
      <c r="Q7" s="48">
        <f>AllData!O7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67" t="str">
        <f>AllData!A8</f>
        <v>November</v>
      </c>
      <c r="P8" s="60">
        <f>AllData!N8</f>
        <v>0</v>
      </c>
      <c r="Q8" s="48">
        <f>AllData!O8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67" t="str">
        <f>AllData!A9</f>
        <v>December</v>
      </c>
      <c r="P9" s="60">
        <f>AllData!N9</f>
        <v>0</v>
      </c>
      <c r="Q9" s="48">
        <f>AllData!O9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67" t="str">
        <f>AllData!A10</f>
        <v>January</v>
      </c>
      <c r="P10" s="60">
        <f>AllData!N10</f>
        <v>0</v>
      </c>
      <c r="Q10" s="48">
        <f>AllData!O10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67" t="str">
        <f>AllData!A11</f>
        <v>February</v>
      </c>
      <c r="P11" s="60">
        <f>AllData!N11</f>
        <v>0</v>
      </c>
      <c r="Q11" s="48">
        <f>AllData!O11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67" t="str">
        <f>AllData!A12</f>
        <v xml:space="preserve">March </v>
      </c>
      <c r="P12" s="60">
        <f>AllData!N12</f>
        <v>0</v>
      </c>
      <c r="Q12" s="48">
        <f>AllData!O12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67" t="str">
        <f>AllData!A13</f>
        <v>April</v>
      </c>
      <c r="P13" s="60">
        <f>AllData!N13</f>
        <v>0</v>
      </c>
      <c r="Q13" s="48">
        <f>AllData!O13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67" t="str">
        <f>AllData!A14</f>
        <v>May</v>
      </c>
      <c r="P14" s="60">
        <f>AllData!N14</f>
        <v>0</v>
      </c>
      <c r="Q14" s="48">
        <f>AllData!O14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68" t="str">
        <f>AllData!A15</f>
        <v>June</v>
      </c>
      <c r="P15" s="61">
        <f>AllData!N15</f>
        <v>0</v>
      </c>
      <c r="Q15" s="55">
        <f>AllData!O15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69" t="s">
        <v>26</v>
      </c>
      <c r="P16" s="62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 algorithmName="SHA-512" hashValue="qy8uZhqpmUTZhvWRpUWsrjQX3wNxZLoHiWjE8jrLN/WkAdlAME8WJvi/HFl/5punVb8xAcFHTMzKAVlZvlHspw==" saltValue="dwdjZWauB21GQhl8EJgYKg==" spinCount="100000" sheet="1" formatCells="0"/>
  <mergeCells count="2">
    <mergeCell ref="D2:N2"/>
    <mergeCell ref="A2:C2"/>
  </mergeCells>
  <pageMargins left="0.25" right="0.25" top="0.5" bottom="0.5" header="0.3" footer="0.3"/>
  <pageSetup scale="95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40"/>
  <sheetViews>
    <sheetView zoomScale="80" zoomScaleNormal="80" workbookViewId="0">
      <selection activeCell="T29" sqref="T29"/>
    </sheetView>
  </sheetViews>
  <sheetFormatPr defaultColWidth="8.7109375" defaultRowHeight="15" x14ac:dyDescent="0.25"/>
  <cols>
    <col min="1" max="10" width="8.7109375" style="46"/>
    <col min="11" max="11" width="7.42578125" style="46" customWidth="1"/>
    <col min="12" max="12" width="1.28515625" style="46" customWidth="1"/>
    <col min="13" max="13" width="1" style="46" customWidth="1"/>
    <col min="14" max="14" width="2.42578125" style="46" customWidth="1"/>
    <col min="15" max="15" width="11.140625" style="46" bestFit="1" customWidth="1"/>
    <col min="16" max="16" width="13.7109375" style="84" customWidth="1"/>
    <col min="17" max="17" width="14.140625" style="84" customWidth="1"/>
    <col min="18" max="16384" width="8.7109375" style="46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85"/>
      <c r="Q1" s="85"/>
      <c r="R1" s="12"/>
    </row>
    <row r="2" spans="1:18" ht="21" x14ac:dyDescent="0.35">
      <c r="A2" s="233" t="s">
        <v>20</v>
      </c>
      <c r="B2" s="233"/>
      <c r="C2" s="233"/>
      <c r="D2" s="234" t="str">
        <f>AllData!R4</f>
        <v>#5: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85"/>
      <c r="Q2" s="85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5"/>
      <c r="Q3" s="85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85"/>
      <c r="Q4" s="85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9" t="s">
        <v>22</v>
      </c>
      <c r="Q5" s="65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AllData!R6</f>
        <v>0</v>
      </c>
      <c r="Q6" s="81">
        <f>AllData!S6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AllData!R7</f>
        <v>0</v>
      </c>
      <c r="Q7" s="80">
        <f>AllData!S7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AllData!R8</f>
        <v>0</v>
      </c>
      <c r="Q8" s="80">
        <f>AllData!S8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AllData!R9</f>
        <v>0</v>
      </c>
      <c r="Q9" s="80">
        <f>AllData!S9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AllData!R10</f>
        <v>0</v>
      </c>
      <c r="Q10" s="80">
        <f>AllData!S10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AllData!R11</f>
        <v>0</v>
      </c>
      <c r="Q11" s="80">
        <f>AllData!S11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AllData!R12</f>
        <v>0</v>
      </c>
      <c r="Q12" s="80">
        <f>AllData!S12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AllData!R13</f>
        <v>0</v>
      </c>
      <c r="Q13" s="80">
        <f>AllData!S13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AllData!R14</f>
        <v>0</v>
      </c>
      <c r="Q14" s="80">
        <f>AllData!S14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AllData!R15</f>
        <v>0</v>
      </c>
      <c r="Q15" s="82">
        <f>AllData!S15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86" t="e">
        <f>AVERAGEIF(P6:P15,"&gt;0")</f>
        <v>#DIV/0!</v>
      </c>
      <c r="Q16" s="83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5"/>
      <c r="Q17" s="85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5"/>
      <c r="Q18" s="85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85"/>
      <c r="Q19" s="85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85"/>
      <c r="Q20" s="85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85"/>
      <c r="Q21" s="85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85"/>
      <c r="Q22" s="85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5"/>
      <c r="Q23" s="85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5"/>
      <c r="Q24" s="85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85"/>
      <c r="Q25" s="85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85"/>
      <c r="Q26" s="85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85"/>
      <c r="Q27" s="85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85"/>
      <c r="Q28" s="85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85"/>
      <c r="Q29" s="85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85"/>
      <c r="Q30" s="85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5"/>
      <c r="Q31" s="85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85"/>
      <c r="Q32" s="85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85"/>
      <c r="Q33" s="85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5"/>
      <c r="Q34" s="85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85"/>
      <c r="Q35" s="85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85"/>
      <c r="Q36" s="85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5"/>
      <c r="Q37" s="85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85"/>
      <c r="Q38" s="85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85"/>
      <c r="Q39" s="85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85"/>
      <c r="Q40" s="85"/>
      <c r="R40" s="12"/>
    </row>
  </sheetData>
  <sheetProtection algorithmName="SHA-512" hashValue="fSJrWKb3MjaE5HJQCBVBsBYALxz2b+sxUeXBvXxbmZ3UzkVr+/GAVv0O7z6Eb47bCfG0AUsI5OYa3fHTiGlAvw==" saltValue="C1mr/Tha8De0wmZYAZys3Q==" spinCount="100000" sheet="1" formatCells="0"/>
  <mergeCells count="2">
    <mergeCell ref="A2:C2"/>
    <mergeCell ref="D2:N2"/>
  </mergeCells>
  <pageMargins left="0.7" right="0.7" top="0.75" bottom="0.75" header="0.3" footer="0.3"/>
  <pageSetup scale="8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39"/>
  <sheetViews>
    <sheetView zoomScale="70" zoomScaleNormal="70" zoomScalePageLayoutView="70" workbookViewId="0">
      <selection activeCell="O24" sqref="O24"/>
    </sheetView>
  </sheetViews>
  <sheetFormatPr defaultColWidth="8.7109375" defaultRowHeight="15" x14ac:dyDescent="0.25"/>
  <cols>
    <col min="1" max="10" width="8.7109375" style="46"/>
    <col min="11" max="11" width="7" style="46" customWidth="1"/>
    <col min="12" max="12" width="0.7109375" style="46" customWidth="1"/>
    <col min="13" max="13" width="0.42578125" style="46" customWidth="1"/>
    <col min="14" max="14" width="2.42578125" style="46" customWidth="1"/>
    <col min="15" max="15" width="11.140625" style="46" bestFit="1" customWidth="1"/>
    <col min="16" max="16" width="13.42578125" style="46" customWidth="1"/>
    <col min="17" max="17" width="13.28515625" style="46" customWidth="1"/>
    <col min="18" max="16384" width="8.7109375" style="46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AllData!B18</f>
        <v>#6: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9" t="s">
        <v>22</v>
      </c>
      <c r="Q5" s="65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AllData!B20</f>
        <v>0</v>
      </c>
      <c r="Q6" s="54">
        <f>AllData!C20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AllData!B21</f>
        <v>0</v>
      </c>
      <c r="Q7" s="48">
        <f>AllData!C21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AllData!B22</f>
        <v>0</v>
      </c>
      <c r="Q8" s="48">
        <f>AllData!C22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AllData!B23</f>
        <v>0</v>
      </c>
      <c r="Q9" s="48">
        <f>AllData!C23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AllData!B24</f>
        <v>0</v>
      </c>
      <c r="Q10" s="48">
        <f>AllData!C24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AllData!B25</f>
        <v>0</v>
      </c>
      <c r="Q11" s="48">
        <f>AllData!C25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AllData!B26</f>
        <v>0</v>
      </c>
      <c r="Q12" s="48">
        <f>AllData!C26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AllData!B27</f>
        <v>0</v>
      </c>
      <c r="Q13" s="48">
        <f>AllData!C27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AllData!B28</f>
        <v>0</v>
      </c>
      <c r="Q14" s="48">
        <f>AllData!C28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AllData!B29</f>
        <v>0</v>
      </c>
      <c r="Q15" s="55">
        <f>AllData!C29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56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sheetProtection algorithmName="SHA-512" hashValue="9joVW71QP2fCToLEPHCDkhPZd1elPM9V6vuBQUduBphGNU0HF/0lWQKpI6VGhYAtfzjRqkA6vzLvvaKqC+PjZA==" saltValue="pMsXFf/g0X2y0WPweXkzcA==" spinCount="100000" sheet="1" formatCells="0"/>
  <mergeCells count="2">
    <mergeCell ref="A2:C2"/>
    <mergeCell ref="D2:N2"/>
  </mergeCells>
  <pageMargins left="0.25" right="0.25" top="0.5" bottom="0.5" header="0.3" footer="0.3"/>
  <pageSetup scale="9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36"/>
  <sheetViews>
    <sheetView zoomScale="70" zoomScaleNormal="70" zoomScalePageLayoutView="70" workbookViewId="0">
      <selection activeCell="P35" sqref="P35"/>
    </sheetView>
  </sheetViews>
  <sheetFormatPr defaultColWidth="8.7109375" defaultRowHeight="15" x14ac:dyDescent="0.25"/>
  <cols>
    <col min="1" max="10" width="8.7109375" style="46"/>
    <col min="11" max="11" width="8.85546875" style="46" customWidth="1"/>
    <col min="12" max="12" width="1" style="46" customWidth="1"/>
    <col min="13" max="14" width="1.28515625" style="46" customWidth="1"/>
    <col min="15" max="15" width="11.140625" style="46" bestFit="1" customWidth="1"/>
    <col min="16" max="16" width="14" style="46" customWidth="1"/>
    <col min="17" max="17" width="13.42578125" style="46" customWidth="1"/>
    <col min="18" max="18" width="2.140625" style="46" customWidth="1"/>
    <col min="19" max="16384" width="8.7109375" style="46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33" t="s">
        <v>20</v>
      </c>
      <c r="B2" s="233"/>
      <c r="C2" s="233"/>
      <c r="D2" s="234" t="str">
        <f>AllData!F18</f>
        <v>#7: [Insert intervention name]</v>
      </c>
      <c r="E2" s="235"/>
      <c r="F2" s="235"/>
      <c r="G2" s="235"/>
      <c r="H2" s="235"/>
      <c r="I2" s="235"/>
      <c r="J2" s="235"/>
      <c r="K2" s="235"/>
      <c r="L2" s="235"/>
      <c r="M2" s="235"/>
      <c r="N2" s="236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0" t="s">
        <v>21</v>
      </c>
      <c r="P5" s="77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3" t="str">
        <f>AllData!A6</f>
        <v>September</v>
      </c>
      <c r="P6" s="51">
        <f>AllData!F20</f>
        <v>0</v>
      </c>
      <c r="Q6" s="54">
        <f>AllData!G20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4" t="str">
        <f>AllData!A7</f>
        <v>October</v>
      </c>
      <c r="P7" s="52">
        <f>AllData!F21</f>
        <v>0</v>
      </c>
      <c r="Q7" s="48">
        <f>AllData!G21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4" t="str">
        <f>AllData!A8</f>
        <v>November</v>
      </c>
      <c r="P8" s="52">
        <f>AllData!F22</f>
        <v>0</v>
      </c>
      <c r="Q8" s="48">
        <f>AllData!G22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74" t="str">
        <f>AllData!A9</f>
        <v>December</v>
      </c>
      <c r="P9" s="52">
        <f>AllData!F23</f>
        <v>0</v>
      </c>
      <c r="Q9" s="48">
        <f>AllData!G23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 t="str">
        <f>AllData!A10</f>
        <v>January</v>
      </c>
      <c r="P10" s="52">
        <f>AllData!F24</f>
        <v>0</v>
      </c>
      <c r="Q10" s="48">
        <f>AllData!G24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 t="str">
        <f>AllData!A11</f>
        <v>February</v>
      </c>
      <c r="P11" s="52">
        <f>AllData!F25</f>
        <v>0</v>
      </c>
      <c r="Q11" s="48">
        <f>AllData!G25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 t="str">
        <f>AllData!A12</f>
        <v xml:space="preserve">March </v>
      </c>
      <c r="P12" s="52">
        <f>AllData!F26</f>
        <v>0</v>
      </c>
      <c r="Q12" s="48">
        <f>AllData!G26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 t="str">
        <f>AllData!A13</f>
        <v>April</v>
      </c>
      <c r="P13" s="52">
        <f>AllData!F27</f>
        <v>0</v>
      </c>
      <c r="Q13" s="48">
        <f>AllData!G27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 t="str">
        <f>AllData!A14</f>
        <v>May</v>
      </c>
      <c r="P14" s="52">
        <f>AllData!F28</f>
        <v>0</v>
      </c>
      <c r="Q14" s="48">
        <f>AllData!G28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5" t="str">
        <f>AllData!A15</f>
        <v>June</v>
      </c>
      <c r="P15" s="53">
        <f>AllData!F29</f>
        <v>0</v>
      </c>
      <c r="Q15" s="55">
        <f>AllData!G29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6" t="s">
        <v>26</v>
      </c>
      <c r="P16" s="56" t="e">
        <f>AVERAGEIF(P6:P15,"&gt;0")</f>
        <v>#DIV/0!</v>
      </c>
      <c r="Q16" s="57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algorithmName="SHA-512" hashValue="jC7dkUwE6mXPNFDj7VcGvxw6rihr5W4vpafhaQkfpVbOYUWL8jzPF12Z2v+6BrYPb6ZSev7B6pVwEJYrTMv9kA==" saltValue="/aSbcWB8LOPJp5DUv8TCfg==" spinCount="100000" sheet="1" formatCells="0"/>
  <mergeCells count="2">
    <mergeCell ref="A2:C2"/>
    <mergeCell ref="D2:N2"/>
  </mergeCells>
  <pageMargins left="0.7" right="0.7" top="0.5" bottom="0.5" header="0.3" footer="0.3"/>
  <pageSetup scale="8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AllData</vt:lpstr>
      <vt:lpstr>Criteria</vt:lpstr>
      <vt:lpstr>Int1</vt:lpstr>
      <vt:lpstr>Int2</vt:lpstr>
      <vt:lpstr>Int3</vt:lpstr>
      <vt:lpstr>Int4</vt:lpstr>
      <vt:lpstr>Int5</vt:lpstr>
      <vt:lpstr>Int6</vt:lpstr>
      <vt:lpstr>Int7</vt:lpstr>
      <vt:lpstr>Int8</vt:lpstr>
      <vt:lpstr>Int9</vt:lpstr>
      <vt:lpstr>Int10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AllData!Print_Area</vt:lpstr>
      <vt:lpstr>Apr!Print_Area</vt:lpstr>
      <vt:lpstr>Criteria!Print_Area</vt:lpstr>
      <vt:lpstr>Dec!Print_Area</vt:lpstr>
      <vt:lpstr>Feb!Print_Area</vt:lpstr>
      <vt:lpstr>'Int1'!Print_Area</vt:lpstr>
      <vt:lpstr>'Int10'!Print_Area</vt:lpstr>
      <vt:lpstr>'Int2'!Print_Area</vt:lpstr>
      <vt:lpstr>'Int3'!Print_Area</vt:lpstr>
      <vt:lpstr>'Int4'!Print_Area</vt:lpstr>
      <vt:lpstr>'Int5'!Print_Area</vt:lpstr>
      <vt:lpstr>'Int6'!Print_Area</vt:lpstr>
      <vt:lpstr>'Int7'!Print_Area</vt:lpstr>
      <vt:lpstr>'Int8'!Print_Area</vt:lpstr>
      <vt:lpstr>'Int9'!Print_Area</vt:lpstr>
      <vt:lpstr>Jan!Print_Area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  <vt:lpstr>Criteria!Print_Titles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Kradjel</dc:creator>
  <cp:lastModifiedBy>Jenna Leary</cp:lastModifiedBy>
  <cp:lastPrinted>2019-06-03T17:57:37Z</cp:lastPrinted>
  <dcterms:created xsi:type="dcterms:W3CDTF">2014-12-16T18:43:10Z</dcterms:created>
  <dcterms:modified xsi:type="dcterms:W3CDTF">2019-06-03T18:10:58Z</dcterms:modified>
</cp:coreProperties>
</file>